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I tracker" sheetId="2" state="visible" r:id="rId2"/>
    <sheet xmlns:r="http://schemas.openxmlformats.org/officeDocument/2006/relationships" name="Requirements" sheetId="3" state="visible" r:id="rId3"/>
  </sheets>
  <definedNames>
    <definedName name="_xlnm._FilterDatabase" localSheetId="1" hidden="1">'COI tracker'!$A$1:$S$500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2" borderId="0" applyAlignment="1" pivotButton="0" quotePrefix="0" xfId="0">
      <alignment wrapText="1"/>
    </xf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COI tracking spreadsheet template (coisoftware.com)</t>
        </is>
      </c>
    </row>
    <row r="2">
      <c r="A2" s="2" t="inlineStr"/>
    </row>
    <row r="3">
      <c r="A3" s="2" t="inlineStr">
        <is>
          <t>1. Requirements sheet: one row per vendor type with the minimum limits and endorsements you require. The values are a typical starting point, edit them to match your contracts.</t>
        </is>
      </c>
    </row>
    <row r="4">
      <c r="A4" s="2" t="inlineStr">
        <is>
          <t>2. COI tracker sheet: one row per coverage line on each certificate (a certificate with general liability, auto and workers comp gets three rows).</t>
        </is>
      </c>
    </row>
    <row r="5">
      <c r="A5" s="2" t="inlineStr">
        <is>
          <t>3. Type the expiration date and the limit you read on the certificate. Days to expiry, Status and Limit check calculate themselves.</t>
        </is>
      </c>
    </row>
    <row r="6">
      <c r="A6" s="2" t="inlineStr">
        <is>
          <t>4. Additional insured: pick Blanket (for example CG 20 38, 'as required by written contract'), Scheduled (your entity named, for example CG 20 10) or None.</t>
        </is>
      </c>
    </row>
    <row r="7">
      <c r="A7" s="2" t="inlineStr">
        <is>
          <t>5. Sort by Days to expiry every week and email every vendor inside 30 days. The spreadsheet will not send those emails for you.</t>
        </is>
      </c>
    </row>
    <row r="8">
      <c r="A8" s="2" t="inlineStr"/>
    </row>
    <row r="9">
      <c r="A9" s="2" t="inlineStr">
        <is>
          <t>What this sheet cannot do: read the certificate for you, check the endorsement pages, send reminders to vendors, or keep a history of who was compliant on a given date.</t>
        </is>
      </c>
    </row>
    <row r="10">
      <c r="A10" s="2" t="inlineStr">
        <is>
          <t>COISoftware does those parts. Try it on one of your certificates, no account needed: https://coisoftware.com/</t>
        </is>
      </c>
    </row>
    <row r="11">
      <c r="A11" s="2" t="inlineStr">
        <is>
          <t>Example rows start with 'Example'. Delete them before you use the sheet.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30" customWidth="1" min="19" max="19"/>
  </cols>
  <sheetData>
    <row r="1" ht="32" customHeight="1">
      <c r="A1" s="3" t="inlineStr">
        <is>
          <t>Vendor</t>
        </is>
      </c>
      <c r="B1" s="3" t="inlineStr">
        <is>
          <t>Vendor type</t>
        </is>
      </c>
      <c r="C1" s="3" t="inlineStr">
        <is>
          <t>Coverage line</t>
        </is>
      </c>
      <c r="D1" s="3" t="inlineStr">
        <is>
          <t>Insurance company</t>
        </is>
      </c>
      <c r="E1" s="3" t="inlineStr">
        <is>
          <t>Policy number</t>
        </is>
      </c>
      <c r="F1" s="3" t="inlineStr">
        <is>
          <t>Limit on certificate</t>
        </is>
      </c>
      <c r="G1" s="3" t="inlineStr">
        <is>
          <t>Required limit</t>
        </is>
      </c>
      <c r="H1" s="3" t="inlineStr">
        <is>
          <t>Limit check</t>
        </is>
      </c>
      <c r="I1" s="3" t="inlineStr">
        <is>
          <t>Effective date</t>
        </is>
      </c>
      <c r="J1" s="3" t="inlineStr">
        <is>
          <t>Expiration date</t>
        </is>
      </c>
      <c r="K1" s="3" t="inlineStr">
        <is>
          <t>Days to expiry</t>
        </is>
      </c>
      <c r="L1" s="3" t="inlineStr">
        <is>
          <t>Status</t>
        </is>
      </c>
      <c r="M1" s="3" t="inlineStr">
        <is>
          <t>Additional insured</t>
        </is>
      </c>
      <c r="N1" s="3" t="inlineStr">
        <is>
          <t>AI form (e.g. CG 20 10)</t>
        </is>
      </c>
      <c r="O1" s="3" t="inlineStr">
        <is>
          <t>Waiver of subrogation</t>
        </is>
      </c>
      <c r="P1" s="3" t="inlineStr">
        <is>
          <t>Primary &amp; non-contributory</t>
        </is>
      </c>
      <c r="Q1" s="3" t="inlineStr">
        <is>
          <t>Certificate holder correct</t>
        </is>
      </c>
      <c r="R1" s="3" t="inlineStr">
        <is>
          <t>Last request sent</t>
        </is>
      </c>
      <c r="S1" s="3" t="inlineStr">
        <is>
          <t>Notes</t>
        </is>
      </c>
    </row>
    <row r="2">
      <c r="A2" t="inlineStr">
        <is>
          <t>Example Roofing LLC</t>
        </is>
      </c>
      <c r="B2" t="inlineStr">
        <is>
          <t>Subcontractor</t>
        </is>
      </c>
      <c r="C2" t="inlineStr">
        <is>
          <t>General liability</t>
        </is>
      </c>
      <c r="D2" t="inlineStr">
        <is>
          <t>Example Mutual Insurance Co</t>
        </is>
      </c>
      <c r="E2" t="inlineStr">
        <is>
          <t>GL-000001</t>
        </is>
      </c>
      <c r="F2" s="4" t="n">
        <v>1000000</v>
      </c>
      <c r="G2" s="4">
        <f>IF(OR(B2="",C2=""),"",IFERROR(IF(C2="General liability",VLOOKUP(B2,Requirements!$A:$I,2,FALSE),IF(C2="Auto",VLOOKUP(B2,Requirements!$A:$I,4,FALSE),IF(C2="Umbrella",VLOOKUP(B2,Requirements!$A:$I,5,FALSE),""))),""))</f>
        <v/>
      </c>
      <c r="H2">
        <f>IF(OR(F2="",G2="",G2=0),"",IF(F2&gt;=G2,"OK","Below requirement"))</f>
        <v/>
      </c>
      <c r="I2" s="5" t="n">
        <v>45992</v>
      </c>
      <c r="J2" s="5" t="n">
        <v>46357</v>
      </c>
      <c r="K2">
        <f>IF(J2="","",J2-TODAY())</f>
        <v/>
      </c>
      <c r="L2">
        <f>IF(A2="","",IF(J2="","Missing",IF(J2&lt;TODAY(),"Expired",IF(J2-TODAY()&lt;=30,"Expiring soon",IF(H2="Below requirement","Below requirement","Current")))))</f>
        <v/>
      </c>
      <c r="M2" t="inlineStr">
        <is>
          <t>Scheduled</t>
        </is>
      </c>
      <c r="N2" t="inlineStr">
        <is>
          <t>CG 20 10, CG 20 37</t>
        </is>
      </c>
      <c r="O2" t="inlineStr">
        <is>
          <t>Yes</t>
        </is>
      </c>
      <c r="P2" t="inlineStr">
        <is>
          <t>Yes</t>
        </is>
      </c>
      <c r="Q2" t="inlineStr">
        <is>
          <t>Yes</t>
        </is>
      </c>
      <c r="R2" s="5" t="n"/>
      <c r="S2" t="inlineStr"/>
    </row>
    <row r="3">
      <c r="A3" t="inlineStr">
        <is>
          <t>Example Roofing LLC</t>
        </is>
      </c>
      <c r="B3" t="inlineStr">
        <is>
          <t>Subcontractor</t>
        </is>
      </c>
      <c r="C3" t="inlineStr">
        <is>
          <t>Workers comp</t>
        </is>
      </c>
      <c r="D3" t="inlineStr">
        <is>
          <t>Example Indemnity Co</t>
        </is>
      </c>
      <c r="E3" t="inlineStr">
        <is>
          <t>WC-000002</t>
        </is>
      </c>
      <c r="F3" s="4" t="n">
        <v>1000000</v>
      </c>
      <c r="G3" s="4">
        <f>IF(OR(B3="",C3=""),"",IFERROR(IF(C3="General liability",VLOOKUP(B3,Requirements!$A:$I,2,FALSE),IF(C3="Auto",VLOOKUP(B3,Requirements!$A:$I,4,FALSE),IF(C3="Umbrella",VLOOKUP(B3,Requirements!$A:$I,5,FALSE),""))),""))</f>
        <v/>
      </c>
      <c r="H3">
        <f>IF(OR(F3="",G3="",G3=0),"",IF(F3&gt;=G3,"OK","Below requirement"))</f>
        <v/>
      </c>
      <c r="I3" s="5" t="n">
        <v>45952</v>
      </c>
      <c r="J3" s="5" t="n">
        <v>46317</v>
      </c>
      <c r="K3">
        <f>IF(J3="","",J3-TODAY())</f>
        <v/>
      </c>
      <c r="L3">
        <f>IF(A3="","",IF(J3="","Missing",IF(J3&lt;TODAY(),"Expired",IF(J3-TODAY()&lt;=30,"Expiring soon",IF(H3="Below requirement","Below requirement","Current")))))</f>
        <v/>
      </c>
      <c r="M3" t="inlineStr">
        <is>
          <t>None</t>
        </is>
      </c>
      <c r="N3" t="inlineStr"/>
      <c r="O3" t="inlineStr">
        <is>
          <t>Yes</t>
        </is>
      </c>
      <c r="P3" t="inlineStr">
        <is>
          <t>No</t>
        </is>
      </c>
      <c r="Q3" t="inlineStr">
        <is>
          <t>Yes</t>
        </is>
      </c>
      <c r="R3" s="5" t="n">
        <v>46289</v>
      </c>
      <c r="S3" t="inlineStr">
        <is>
          <t>Renewal requested</t>
        </is>
      </c>
    </row>
    <row r="4">
      <c r="A4" t="inlineStr">
        <is>
          <t>Example Cleaning Inc</t>
        </is>
      </c>
      <c r="B4" t="inlineStr">
        <is>
          <t>Maintenance vendor</t>
        </is>
      </c>
      <c r="C4" t="inlineStr">
        <is>
          <t>General liability</t>
        </is>
      </c>
      <c r="D4" t="inlineStr">
        <is>
          <t>Example Casualty Co</t>
        </is>
      </c>
      <c r="E4" t="inlineStr">
        <is>
          <t>GL-000003</t>
        </is>
      </c>
      <c r="F4" s="4" t="n">
        <v>500000</v>
      </c>
      <c r="G4" s="4">
        <f>IF(OR(B4="",C4=""),"",IFERROR(IF(C4="General liability",VLOOKUP(B4,Requirements!$A:$I,2,FALSE),IF(C4="Auto",VLOOKUP(B4,Requirements!$A:$I,4,FALSE),IF(C4="Umbrella",VLOOKUP(B4,Requirements!$A:$I,5,FALSE),""))),""))</f>
        <v/>
      </c>
      <c r="H4">
        <f>IF(OR(F4="",G4="",G4=0),"",IF(F4&gt;=G4,"OK","Below requirement"))</f>
        <v/>
      </c>
      <c r="I4" s="5" t="n">
        <v>45892</v>
      </c>
      <c r="J4" s="5" t="n">
        <v>46257</v>
      </c>
      <c r="K4">
        <f>IF(J4="","",J4-TODAY())</f>
        <v/>
      </c>
      <c r="L4">
        <f>IF(A4="","",IF(J4="","Missing",IF(J4&lt;TODAY(),"Expired",IF(J4-TODAY()&lt;=30,"Expiring soon",IF(H4="Below requirement","Below requirement","Current")))))</f>
        <v/>
      </c>
      <c r="M4" t="inlineStr">
        <is>
          <t>Blanket</t>
        </is>
      </c>
      <c r="N4" t="inlineStr">
        <is>
          <t>CG 20 38</t>
        </is>
      </c>
      <c r="O4" t="inlineStr">
        <is>
          <t>No</t>
        </is>
      </c>
      <c r="P4" t="inlineStr">
        <is>
          <t>No</t>
        </is>
      </c>
      <c r="Q4" t="inlineStr">
        <is>
          <t>Yes</t>
        </is>
      </c>
      <c r="R4" s="5" t="n"/>
      <c r="S4" t="inlineStr">
        <is>
          <t>Below limit and expired</t>
        </is>
      </c>
    </row>
    <row r="5">
      <c r="F5" s="4" t="n"/>
      <c r="G5" s="4">
        <f>IF(OR(B5="",C5=""),"",IFERROR(IF(C5="General liability",VLOOKUP(B5,Requirements!$A:$I,2,FALSE),IF(C5="Auto",VLOOKUP(B5,Requirements!$A:$I,4,FALSE),IF(C5="Umbrella",VLOOKUP(B5,Requirements!$A:$I,5,FALSE),""))),""))</f>
        <v/>
      </c>
      <c r="H5">
        <f>IF(OR(F5="",G5="",G5=0),"",IF(F5&gt;=G5,"OK","Below requirement"))</f>
        <v/>
      </c>
      <c r="I5" s="5" t="n"/>
      <c r="J5" s="5" t="n"/>
      <c r="K5">
        <f>IF(J5="","",J5-TODAY())</f>
        <v/>
      </c>
      <c r="L5">
        <f>IF(A5="","",IF(J5="","Missing",IF(J5&lt;TODAY(),"Expired",IF(J5-TODAY()&lt;=30,"Expiring soon",IF(H5="Below requirement","Below requirement","Current")))))</f>
        <v/>
      </c>
      <c r="R5" s="5" t="n"/>
    </row>
    <row r="6">
      <c r="F6" s="4" t="n"/>
      <c r="G6" s="4">
        <f>IF(OR(B6="",C6=""),"",IFERROR(IF(C6="General liability",VLOOKUP(B6,Requirements!$A:$I,2,FALSE),IF(C6="Auto",VLOOKUP(B6,Requirements!$A:$I,4,FALSE),IF(C6="Umbrella",VLOOKUP(B6,Requirements!$A:$I,5,FALSE),""))),""))</f>
        <v/>
      </c>
      <c r="H6">
        <f>IF(OR(F6="",G6="",G6=0),"",IF(F6&gt;=G6,"OK","Below requirement"))</f>
        <v/>
      </c>
      <c r="I6" s="5" t="n"/>
      <c r="J6" s="5" t="n"/>
      <c r="K6">
        <f>IF(J6="","",J6-TODAY())</f>
        <v/>
      </c>
      <c r="L6">
        <f>IF(A6="","",IF(J6="","Missing",IF(J6&lt;TODAY(),"Expired",IF(J6-TODAY()&lt;=30,"Expiring soon",IF(H6="Below requirement","Below requirement","Current")))))</f>
        <v/>
      </c>
      <c r="R6" s="5" t="n"/>
    </row>
    <row r="7">
      <c r="F7" s="4" t="n"/>
      <c r="G7" s="4">
        <f>IF(OR(B7="",C7=""),"",IFERROR(IF(C7="General liability",VLOOKUP(B7,Requirements!$A:$I,2,FALSE),IF(C7="Auto",VLOOKUP(B7,Requirements!$A:$I,4,FALSE),IF(C7="Umbrella",VLOOKUP(B7,Requirements!$A:$I,5,FALSE),""))),""))</f>
        <v/>
      </c>
      <c r="H7">
        <f>IF(OR(F7="",G7="",G7=0),"",IF(F7&gt;=G7,"OK","Below requirement"))</f>
        <v/>
      </c>
      <c r="I7" s="5" t="n"/>
      <c r="J7" s="5" t="n"/>
      <c r="K7">
        <f>IF(J7="","",J7-TODAY())</f>
        <v/>
      </c>
      <c r="L7">
        <f>IF(A7="","",IF(J7="","Missing",IF(J7&lt;TODAY(),"Expired",IF(J7-TODAY()&lt;=30,"Expiring soon",IF(H7="Below requirement","Below requirement","Current")))))</f>
        <v/>
      </c>
      <c r="R7" s="5" t="n"/>
    </row>
    <row r="8">
      <c r="F8" s="4" t="n"/>
      <c r="G8" s="4">
        <f>IF(OR(B8="",C8=""),"",IFERROR(IF(C8="General liability",VLOOKUP(B8,Requirements!$A:$I,2,FALSE),IF(C8="Auto",VLOOKUP(B8,Requirements!$A:$I,4,FALSE),IF(C8="Umbrella",VLOOKUP(B8,Requirements!$A:$I,5,FALSE),""))),""))</f>
        <v/>
      </c>
      <c r="H8">
        <f>IF(OR(F8="",G8="",G8=0),"",IF(F8&gt;=G8,"OK","Below requirement"))</f>
        <v/>
      </c>
      <c r="I8" s="5" t="n"/>
      <c r="J8" s="5" t="n"/>
      <c r="K8">
        <f>IF(J8="","",J8-TODAY())</f>
        <v/>
      </c>
      <c r="L8">
        <f>IF(A8="","",IF(J8="","Missing",IF(J8&lt;TODAY(),"Expired",IF(J8-TODAY()&lt;=30,"Expiring soon",IF(H8="Below requirement","Below requirement","Current")))))</f>
        <v/>
      </c>
      <c r="R8" s="5" t="n"/>
    </row>
    <row r="9">
      <c r="F9" s="4" t="n"/>
      <c r="G9" s="4">
        <f>IF(OR(B9="",C9=""),"",IFERROR(IF(C9="General liability",VLOOKUP(B9,Requirements!$A:$I,2,FALSE),IF(C9="Auto",VLOOKUP(B9,Requirements!$A:$I,4,FALSE),IF(C9="Umbrella",VLOOKUP(B9,Requirements!$A:$I,5,FALSE),""))),""))</f>
        <v/>
      </c>
      <c r="H9">
        <f>IF(OR(F9="",G9="",G9=0),"",IF(F9&gt;=G9,"OK","Below requirement"))</f>
        <v/>
      </c>
      <c r="I9" s="5" t="n"/>
      <c r="J9" s="5" t="n"/>
      <c r="K9">
        <f>IF(J9="","",J9-TODAY())</f>
        <v/>
      </c>
      <c r="L9">
        <f>IF(A9="","",IF(J9="","Missing",IF(J9&lt;TODAY(),"Expired",IF(J9-TODAY()&lt;=30,"Expiring soon",IF(H9="Below requirement","Below requirement","Current")))))</f>
        <v/>
      </c>
      <c r="R9" s="5" t="n"/>
    </row>
    <row r="10">
      <c r="F10" s="4" t="n"/>
      <c r="G10" s="4">
        <f>IF(OR(B10="",C10=""),"",IFERROR(IF(C10="General liability",VLOOKUP(B10,Requirements!$A:$I,2,FALSE),IF(C10="Auto",VLOOKUP(B10,Requirements!$A:$I,4,FALSE),IF(C10="Umbrella",VLOOKUP(B10,Requirements!$A:$I,5,FALSE),""))),""))</f>
        <v/>
      </c>
      <c r="H10">
        <f>IF(OR(F10="",G10="",G10=0),"",IF(F10&gt;=G10,"OK","Below requirement"))</f>
        <v/>
      </c>
      <c r="I10" s="5" t="n"/>
      <c r="J10" s="5" t="n"/>
      <c r="K10">
        <f>IF(J10="","",J10-TODAY())</f>
        <v/>
      </c>
      <c r="L10">
        <f>IF(A10="","",IF(J10="","Missing",IF(J10&lt;TODAY(),"Expired",IF(J10-TODAY()&lt;=30,"Expiring soon",IF(H10="Below requirement","Below requirement","Current")))))</f>
        <v/>
      </c>
      <c r="R10" s="5" t="n"/>
    </row>
    <row r="11">
      <c r="F11" s="4" t="n"/>
      <c r="G11" s="4">
        <f>IF(OR(B11="",C11=""),"",IFERROR(IF(C11="General liability",VLOOKUP(B11,Requirements!$A:$I,2,FALSE),IF(C11="Auto",VLOOKUP(B11,Requirements!$A:$I,4,FALSE),IF(C11="Umbrella",VLOOKUP(B11,Requirements!$A:$I,5,FALSE),""))),""))</f>
        <v/>
      </c>
      <c r="H11">
        <f>IF(OR(F11="",G11="",G11=0),"",IF(F11&gt;=G11,"OK","Below requirement"))</f>
        <v/>
      </c>
      <c r="I11" s="5" t="n"/>
      <c r="J11" s="5" t="n"/>
      <c r="K11">
        <f>IF(J11="","",J11-TODAY())</f>
        <v/>
      </c>
      <c r="L11">
        <f>IF(A11="","",IF(J11="","Missing",IF(J11&lt;TODAY(),"Expired",IF(J11-TODAY()&lt;=30,"Expiring soon",IF(H11="Below requirement","Below requirement","Current")))))</f>
        <v/>
      </c>
      <c r="R11" s="5" t="n"/>
    </row>
    <row r="12">
      <c r="F12" s="4" t="n"/>
      <c r="G12" s="4">
        <f>IF(OR(B12="",C12=""),"",IFERROR(IF(C12="General liability",VLOOKUP(B12,Requirements!$A:$I,2,FALSE),IF(C12="Auto",VLOOKUP(B12,Requirements!$A:$I,4,FALSE),IF(C12="Umbrella",VLOOKUP(B12,Requirements!$A:$I,5,FALSE),""))),""))</f>
        <v/>
      </c>
      <c r="H12">
        <f>IF(OR(F12="",G12="",G12=0),"",IF(F12&gt;=G12,"OK","Below requirement"))</f>
        <v/>
      </c>
      <c r="I12" s="5" t="n"/>
      <c r="J12" s="5" t="n"/>
      <c r="K12">
        <f>IF(J12="","",J12-TODAY())</f>
        <v/>
      </c>
      <c r="L12">
        <f>IF(A12="","",IF(J12="","Missing",IF(J12&lt;TODAY(),"Expired",IF(J12-TODAY()&lt;=30,"Expiring soon",IF(H12="Below requirement","Below requirement","Current")))))</f>
        <v/>
      </c>
      <c r="R12" s="5" t="n"/>
    </row>
    <row r="13">
      <c r="F13" s="4" t="n"/>
      <c r="G13" s="4">
        <f>IF(OR(B13="",C13=""),"",IFERROR(IF(C13="General liability",VLOOKUP(B13,Requirements!$A:$I,2,FALSE),IF(C13="Auto",VLOOKUP(B13,Requirements!$A:$I,4,FALSE),IF(C13="Umbrella",VLOOKUP(B13,Requirements!$A:$I,5,FALSE),""))),""))</f>
        <v/>
      </c>
      <c r="H13">
        <f>IF(OR(F13="",G13="",G13=0),"",IF(F13&gt;=G13,"OK","Below requirement"))</f>
        <v/>
      </c>
      <c r="I13" s="5" t="n"/>
      <c r="J13" s="5" t="n"/>
      <c r="K13">
        <f>IF(J13="","",J13-TODAY())</f>
        <v/>
      </c>
      <c r="L13">
        <f>IF(A13="","",IF(J13="","Missing",IF(J13&lt;TODAY(),"Expired",IF(J13-TODAY()&lt;=30,"Expiring soon",IF(H13="Below requirement","Below requirement","Current")))))</f>
        <v/>
      </c>
      <c r="R13" s="5" t="n"/>
    </row>
    <row r="14">
      <c r="F14" s="4" t="n"/>
      <c r="G14" s="4">
        <f>IF(OR(B14="",C14=""),"",IFERROR(IF(C14="General liability",VLOOKUP(B14,Requirements!$A:$I,2,FALSE),IF(C14="Auto",VLOOKUP(B14,Requirements!$A:$I,4,FALSE),IF(C14="Umbrella",VLOOKUP(B14,Requirements!$A:$I,5,FALSE),""))),""))</f>
        <v/>
      </c>
      <c r="H14">
        <f>IF(OR(F14="",G14="",G14=0),"",IF(F14&gt;=G14,"OK","Below requirement"))</f>
        <v/>
      </c>
      <c r="I14" s="5" t="n"/>
      <c r="J14" s="5" t="n"/>
      <c r="K14">
        <f>IF(J14="","",J14-TODAY())</f>
        <v/>
      </c>
      <c r="L14">
        <f>IF(A14="","",IF(J14="","Missing",IF(J14&lt;TODAY(),"Expired",IF(J14-TODAY()&lt;=30,"Expiring soon",IF(H14="Below requirement","Below requirement","Current")))))</f>
        <v/>
      </c>
      <c r="R14" s="5" t="n"/>
    </row>
    <row r="15">
      <c r="F15" s="4" t="n"/>
      <c r="G15" s="4">
        <f>IF(OR(B15="",C15=""),"",IFERROR(IF(C15="General liability",VLOOKUP(B15,Requirements!$A:$I,2,FALSE),IF(C15="Auto",VLOOKUP(B15,Requirements!$A:$I,4,FALSE),IF(C15="Umbrella",VLOOKUP(B15,Requirements!$A:$I,5,FALSE),""))),""))</f>
        <v/>
      </c>
      <c r="H15">
        <f>IF(OR(F15="",G15="",G15=0),"",IF(F15&gt;=G15,"OK","Below requirement"))</f>
        <v/>
      </c>
      <c r="I15" s="5" t="n"/>
      <c r="J15" s="5" t="n"/>
      <c r="K15">
        <f>IF(J15="","",J15-TODAY())</f>
        <v/>
      </c>
      <c r="L15">
        <f>IF(A15="","",IF(J15="","Missing",IF(J15&lt;TODAY(),"Expired",IF(J15-TODAY()&lt;=30,"Expiring soon",IF(H15="Below requirement","Below requirement","Current")))))</f>
        <v/>
      </c>
      <c r="R15" s="5" t="n"/>
    </row>
    <row r="16">
      <c r="F16" s="4" t="n"/>
      <c r="G16" s="4">
        <f>IF(OR(B16="",C16=""),"",IFERROR(IF(C16="General liability",VLOOKUP(B16,Requirements!$A:$I,2,FALSE),IF(C16="Auto",VLOOKUP(B16,Requirements!$A:$I,4,FALSE),IF(C16="Umbrella",VLOOKUP(B16,Requirements!$A:$I,5,FALSE),""))),""))</f>
        <v/>
      </c>
      <c r="H16">
        <f>IF(OR(F16="",G16="",G16=0),"",IF(F16&gt;=G16,"OK","Below requirement"))</f>
        <v/>
      </c>
      <c r="I16" s="5" t="n"/>
      <c r="J16" s="5" t="n"/>
      <c r="K16">
        <f>IF(J16="","",J16-TODAY())</f>
        <v/>
      </c>
      <c r="L16">
        <f>IF(A16="","",IF(J16="","Missing",IF(J16&lt;TODAY(),"Expired",IF(J16-TODAY()&lt;=30,"Expiring soon",IF(H16="Below requirement","Below requirement","Current")))))</f>
        <v/>
      </c>
      <c r="R16" s="5" t="n"/>
    </row>
    <row r="17">
      <c r="F17" s="4" t="n"/>
      <c r="G17" s="4">
        <f>IF(OR(B17="",C17=""),"",IFERROR(IF(C17="General liability",VLOOKUP(B17,Requirements!$A:$I,2,FALSE),IF(C17="Auto",VLOOKUP(B17,Requirements!$A:$I,4,FALSE),IF(C17="Umbrella",VLOOKUP(B17,Requirements!$A:$I,5,FALSE),""))),""))</f>
        <v/>
      </c>
      <c r="H17">
        <f>IF(OR(F17="",G17="",G17=0),"",IF(F17&gt;=G17,"OK","Below requirement"))</f>
        <v/>
      </c>
      <c r="I17" s="5" t="n"/>
      <c r="J17" s="5" t="n"/>
      <c r="K17">
        <f>IF(J17="","",J17-TODAY())</f>
        <v/>
      </c>
      <c r="L17">
        <f>IF(A17="","",IF(J17="","Missing",IF(J17&lt;TODAY(),"Expired",IF(J17-TODAY()&lt;=30,"Expiring soon",IF(H17="Below requirement","Below requirement","Current")))))</f>
        <v/>
      </c>
      <c r="R17" s="5" t="n"/>
    </row>
    <row r="18">
      <c r="F18" s="4" t="n"/>
      <c r="G18" s="4">
        <f>IF(OR(B18="",C18=""),"",IFERROR(IF(C18="General liability",VLOOKUP(B18,Requirements!$A:$I,2,FALSE),IF(C18="Auto",VLOOKUP(B18,Requirements!$A:$I,4,FALSE),IF(C18="Umbrella",VLOOKUP(B18,Requirements!$A:$I,5,FALSE),""))),""))</f>
        <v/>
      </c>
      <c r="H18">
        <f>IF(OR(F18="",G18="",G18=0),"",IF(F18&gt;=G18,"OK","Below requirement"))</f>
        <v/>
      </c>
      <c r="I18" s="5" t="n"/>
      <c r="J18" s="5" t="n"/>
      <c r="K18">
        <f>IF(J18="","",J18-TODAY())</f>
        <v/>
      </c>
      <c r="L18">
        <f>IF(A18="","",IF(J18="","Missing",IF(J18&lt;TODAY(),"Expired",IF(J18-TODAY()&lt;=30,"Expiring soon",IF(H18="Below requirement","Below requirement","Current")))))</f>
        <v/>
      </c>
      <c r="R18" s="5" t="n"/>
    </row>
    <row r="19">
      <c r="F19" s="4" t="n"/>
      <c r="G19" s="4">
        <f>IF(OR(B19="",C19=""),"",IFERROR(IF(C19="General liability",VLOOKUP(B19,Requirements!$A:$I,2,FALSE),IF(C19="Auto",VLOOKUP(B19,Requirements!$A:$I,4,FALSE),IF(C19="Umbrella",VLOOKUP(B19,Requirements!$A:$I,5,FALSE),""))),""))</f>
        <v/>
      </c>
      <c r="H19">
        <f>IF(OR(F19="",G19="",G19=0),"",IF(F19&gt;=G19,"OK","Below requirement"))</f>
        <v/>
      </c>
      <c r="I19" s="5" t="n"/>
      <c r="J19" s="5" t="n"/>
      <c r="K19">
        <f>IF(J19="","",J19-TODAY())</f>
        <v/>
      </c>
      <c r="L19">
        <f>IF(A19="","",IF(J19="","Missing",IF(J19&lt;TODAY(),"Expired",IF(J19-TODAY()&lt;=30,"Expiring soon",IF(H19="Below requirement","Below requirement","Current")))))</f>
        <v/>
      </c>
      <c r="R19" s="5" t="n"/>
    </row>
    <row r="20">
      <c r="F20" s="4" t="n"/>
      <c r="G20" s="4">
        <f>IF(OR(B20="",C20=""),"",IFERROR(IF(C20="General liability",VLOOKUP(B20,Requirements!$A:$I,2,FALSE),IF(C20="Auto",VLOOKUP(B20,Requirements!$A:$I,4,FALSE),IF(C20="Umbrella",VLOOKUP(B20,Requirements!$A:$I,5,FALSE),""))),""))</f>
        <v/>
      </c>
      <c r="H20">
        <f>IF(OR(F20="",G20="",G20=0),"",IF(F20&gt;=G20,"OK","Below requirement"))</f>
        <v/>
      </c>
      <c r="I20" s="5" t="n"/>
      <c r="J20" s="5" t="n"/>
      <c r="K20">
        <f>IF(J20="","",J20-TODAY())</f>
        <v/>
      </c>
      <c r="L20">
        <f>IF(A20="","",IF(J20="","Missing",IF(J20&lt;TODAY(),"Expired",IF(J20-TODAY()&lt;=30,"Expiring soon",IF(H20="Below requirement","Below requirement","Current")))))</f>
        <v/>
      </c>
      <c r="R20" s="5" t="n"/>
    </row>
    <row r="21">
      <c r="F21" s="4" t="n"/>
      <c r="G21" s="4">
        <f>IF(OR(B21="",C21=""),"",IFERROR(IF(C21="General liability",VLOOKUP(B21,Requirements!$A:$I,2,FALSE),IF(C21="Auto",VLOOKUP(B21,Requirements!$A:$I,4,FALSE),IF(C21="Umbrella",VLOOKUP(B21,Requirements!$A:$I,5,FALSE),""))),""))</f>
        <v/>
      </c>
      <c r="H21">
        <f>IF(OR(F21="",G21="",G21=0),"",IF(F21&gt;=G21,"OK","Below requirement"))</f>
        <v/>
      </c>
      <c r="I21" s="5" t="n"/>
      <c r="J21" s="5" t="n"/>
      <c r="K21">
        <f>IF(J21="","",J21-TODAY())</f>
        <v/>
      </c>
      <c r="L21">
        <f>IF(A21="","",IF(J21="","Missing",IF(J21&lt;TODAY(),"Expired",IF(J21-TODAY()&lt;=30,"Expiring soon",IF(H21="Below requirement","Below requirement","Current")))))</f>
        <v/>
      </c>
      <c r="R21" s="5" t="n"/>
    </row>
    <row r="22">
      <c r="F22" s="4" t="n"/>
      <c r="G22" s="4">
        <f>IF(OR(B22="",C22=""),"",IFERROR(IF(C22="General liability",VLOOKUP(B22,Requirements!$A:$I,2,FALSE),IF(C22="Auto",VLOOKUP(B22,Requirements!$A:$I,4,FALSE),IF(C22="Umbrella",VLOOKUP(B22,Requirements!$A:$I,5,FALSE),""))),""))</f>
        <v/>
      </c>
      <c r="H22">
        <f>IF(OR(F22="",G22="",G22=0),"",IF(F22&gt;=G22,"OK","Below requirement"))</f>
        <v/>
      </c>
      <c r="I22" s="5" t="n"/>
      <c r="J22" s="5" t="n"/>
      <c r="K22">
        <f>IF(J22="","",J22-TODAY())</f>
        <v/>
      </c>
      <c r="L22">
        <f>IF(A22="","",IF(J22="","Missing",IF(J22&lt;TODAY(),"Expired",IF(J22-TODAY()&lt;=30,"Expiring soon",IF(H22="Below requirement","Below requirement","Current")))))</f>
        <v/>
      </c>
      <c r="R22" s="5" t="n"/>
    </row>
    <row r="23">
      <c r="F23" s="4" t="n"/>
      <c r="G23" s="4">
        <f>IF(OR(B23="",C23=""),"",IFERROR(IF(C23="General liability",VLOOKUP(B23,Requirements!$A:$I,2,FALSE),IF(C23="Auto",VLOOKUP(B23,Requirements!$A:$I,4,FALSE),IF(C23="Umbrella",VLOOKUP(B23,Requirements!$A:$I,5,FALSE),""))),""))</f>
        <v/>
      </c>
      <c r="H23">
        <f>IF(OR(F23="",G23="",G23=0),"",IF(F23&gt;=G23,"OK","Below requirement"))</f>
        <v/>
      </c>
      <c r="I23" s="5" t="n"/>
      <c r="J23" s="5" t="n"/>
      <c r="K23">
        <f>IF(J23="","",J23-TODAY())</f>
        <v/>
      </c>
      <c r="L23">
        <f>IF(A23="","",IF(J23="","Missing",IF(J23&lt;TODAY(),"Expired",IF(J23-TODAY()&lt;=30,"Expiring soon",IF(H23="Below requirement","Below requirement","Current")))))</f>
        <v/>
      </c>
      <c r="R23" s="5" t="n"/>
    </row>
    <row r="24">
      <c r="F24" s="4" t="n"/>
      <c r="G24" s="4">
        <f>IF(OR(B24="",C24=""),"",IFERROR(IF(C24="General liability",VLOOKUP(B24,Requirements!$A:$I,2,FALSE),IF(C24="Auto",VLOOKUP(B24,Requirements!$A:$I,4,FALSE),IF(C24="Umbrella",VLOOKUP(B24,Requirements!$A:$I,5,FALSE),""))),""))</f>
        <v/>
      </c>
      <c r="H24">
        <f>IF(OR(F24="",G24="",G24=0),"",IF(F24&gt;=G24,"OK","Below requirement"))</f>
        <v/>
      </c>
      <c r="I24" s="5" t="n"/>
      <c r="J24" s="5" t="n"/>
      <c r="K24">
        <f>IF(J24="","",J24-TODAY())</f>
        <v/>
      </c>
      <c r="L24">
        <f>IF(A24="","",IF(J24="","Missing",IF(J24&lt;TODAY(),"Expired",IF(J24-TODAY()&lt;=30,"Expiring soon",IF(H24="Below requirement","Below requirement","Current")))))</f>
        <v/>
      </c>
      <c r="R24" s="5" t="n"/>
    </row>
    <row r="25">
      <c r="F25" s="4" t="n"/>
      <c r="G25" s="4">
        <f>IF(OR(B25="",C25=""),"",IFERROR(IF(C25="General liability",VLOOKUP(B25,Requirements!$A:$I,2,FALSE),IF(C25="Auto",VLOOKUP(B25,Requirements!$A:$I,4,FALSE),IF(C25="Umbrella",VLOOKUP(B25,Requirements!$A:$I,5,FALSE),""))),""))</f>
        <v/>
      </c>
      <c r="H25">
        <f>IF(OR(F25="",G25="",G25=0),"",IF(F25&gt;=G25,"OK","Below requirement"))</f>
        <v/>
      </c>
      <c r="I25" s="5" t="n"/>
      <c r="J25" s="5" t="n"/>
      <c r="K25">
        <f>IF(J25="","",J25-TODAY())</f>
        <v/>
      </c>
      <c r="L25">
        <f>IF(A25="","",IF(J25="","Missing",IF(J25&lt;TODAY(),"Expired",IF(J25-TODAY()&lt;=30,"Expiring soon",IF(H25="Below requirement","Below requirement","Current")))))</f>
        <v/>
      </c>
      <c r="R25" s="5" t="n"/>
    </row>
    <row r="26">
      <c r="F26" s="4" t="n"/>
      <c r="G26" s="4">
        <f>IF(OR(B26="",C26=""),"",IFERROR(IF(C26="General liability",VLOOKUP(B26,Requirements!$A:$I,2,FALSE),IF(C26="Auto",VLOOKUP(B26,Requirements!$A:$I,4,FALSE),IF(C26="Umbrella",VLOOKUP(B26,Requirements!$A:$I,5,FALSE),""))),""))</f>
        <v/>
      </c>
      <c r="H26">
        <f>IF(OR(F26="",G26="",G26=0),"",IF(F26&gt;=G26,"OK","Below requirement"))</f>
        <v/>
      </c>
      <c r="I26" s="5" t="n"/>
      <c r="J26" s="5" t="n"/>
      <c r="K26">
        <f>IF(J26="","",J26-TODAY())</f>
        <v/>
      </c>
      <c r="L26">
        <f>IF(A26="","",IF(J26="","Missing",IF(J26&lt;TODAY(),"Expired",IF(J26-TODAY()&lt;=30,"Expiring soon",IF(H26="Below requirement","Below requirement","Current")))))</f>
        <v/>
      </c>
      <c r="R26" s="5" t="n"/>
    </row>
    <row r="27">
      <c r="F27" s="4" t="n"/>
      <c r="G27" s="4">
        <f>IF(OR(B27="",C27=""),"",IFERROR(IF(C27="General liability",VLOOKUP(B27,Requirements!$A:$I,2,FALSE),IF(C27="Auto",VLOOKUP(B27,Requirements!$A:$I,4,FALSE),IF(C27="Umbrella",VLOOKUP(B27,Requirements!$A:$I,5,FALSE),""))),""))</f>
        <v/>
      </c>
      <c r="H27">
        <f>IF(OR(F27="",G27="",G27=0),"",IF(F27&gt;=G27,"OK","Below requirement"))</f>
        <v/>
      </c>
      <c r="I27" s="5" t="n"/>
      <c r="J27" s="5" t="n"/>
      <c r="K27">
        <f>IF(J27="","",J27-TODAY())</f>
        <v/>
      </c>
      <c r="L27">
        <f>IF(A27="","",IF(J27="","Missing",IF(J27&lt;TODAY(),"Expired",IF(J27-TODAY()&lt;=30,"Expiring soon",IF(H27="Below requirement","Below requirement","Current")))))</f>
        <v/>
      </c>
      <c r="R27" s="5" t="n"/>
    </row>
    <row r="28">
      <c r="F28" s="4" t="n"/>
      <c r="G28" s="4">
        <f>IF(OR(B28="",C28=""),"",IFERROR(IF(C28="General liability",VLOOKUP(B28,Requirements!$A:$I,2,FALSE),IF(C28="Auto",VLOOKUP(B28,Requirements!$A:$I,4,FALSE),IF(C28="Umbrella",VLOOKUP(B28,Requirements!$A:$I,5,FALSE),""))),""))</f>
        <v/>
      </c>
      <c r="H28">
        <f>IF(OR(F28="",G28="",G28=0),"",IF(F28&gt;=G28,"OK","Below requirement"))</f>
        <v/>
      </c>
      <c r="I28" s="5" t="n"/>
      <c r="J28" s="5" t="n"/>
      <c r="K28">
        <f>IF(J28="","",J28-TODAY())</f>
        <v/>
      </c>
      <c r="L28">
        <f>IF(A28="","",IF(J28="","Missing",IF(J28&lt;TODAY(),"Expired",IF(J28-TODAY()&lt;=30,"Expiring soon",IF(H28="Below requirement","Below requirement","Current")))))</f>
        <v/>
      </c>
      <c r="R28" s="5" t="n"/>
    </row>
    <row r="29">
      <c r="F29" s="4" t="n"/>
      <c r="G29" s="4">
        <f>IF(OR(B29="",C29=""),"",IFERROR(IF(C29="General liability",VLOOKUP(B29,Requirements!$A:$I,2,FALSE),IF(C29="Auto",VLOOKUP(B29,Requirements!$A:$I,4,FALSE),IF(C29="Umbrella",VLOOKUP(B29,Requirements!$A:$I,5,FALSE),""))),""))</f>
        <v/>
      </c>
      <c r="H29">
        <f>IF(OR(F29="",G29="",G29=0),"",IF(F29&gt;=G29,"OK","Below requirement"))</f>
        <v/>
      </c>
      <c r="I29" s="5" t="n"/>
      <c r="J29" s="5" t="n"/>
      <c r="K29">
        <f>IF(J29="","",J29-TODAY())</f>
        <v/>
      </c>
      <c r="L29">
        <f>IF(A29="","",IF(J29="","Missing",IF(J29&lt;TODAY(),"Expired",IF(J29-TODAY()&lt;=30,"Expiring soon",IF(H29="Below requirement","Below requirement","Current")))))</f>
        <v/>
      </c>
      <c r="R29" s="5" t="n"/>
    </row>
    <row r="30">
      <c r="F30" s="4" t="n"/>
      <c r="G30" s="4">
        <f>IF(OR(B30="",C30=""),"",IFERROR(IF(C30="General liability",VLOOKUP(B30,Requirements!$A:$I,2,FALSE),IF(C30="Auto",VLOOKUP(B30,Requirements!$A:$I,4,FALSE),IF(C30="Umbrella",VLOOKUP(B30,Requirements!$A:$I,5,FALSE),""))),""))</f>
        <v/>
      </c>
      <c r="H30">
        <f>IF(OR(F30="",G30="",G30=0),"",IF(F30&gt;=G30,"OK","Below requirement"))</f>
        <v/>
      </c>
      <c r="I30" s="5" t="n"/>
      <c r="J30" s="5" t="n"/>
      <c r="K30">
        <f>IF(J30="","",J30-TODAY())</f>
        <v/>
      </c>
      <c r="L30">
        <f>IF(A30="","",IF(J30="","Missing",IF(J30&lt;TODAY(),"Expired",IF(J30-TODAY()&lt;=30,"Expiring soon",IF(H30="Below requirement","Below requirement","Current")))))</f>
        <v/>
      </c>
      <c r="R30" s="5" t="n"/>
    </row>
    <row r="31">
      <c r="F31" s="4" t="n"/>
      <c r="G31" s="4">
        <f>IF(OR(B31="",C31=""),"",IFERROR(IF(C31="General liability",VLOOKUP(B31,Requirements!$A:$I,2,FALSE),IF(C31="Auto",VLOOKUP(B31,Requirements!$A:$I,4,FALSE),IF(C31="Umbrella",VLOOKUP(B31,Requirements!$A:$I,5,FALSE),""))),""))</f>
        <v/>
      </c>
      <c r="H31">
        <f>IF(OR(F31="",G31="",G31=0),"",IF(F31&gt;=G31,"OK","Below requirement"))</f>
        <v/>
      </c>
      <c r="I31" s="5" t="n"/>
      <c r="J31" s="5" t="n"/>
      <c r="K31">
        <f>IF(J31="","",J31-TODAY())</f>
        <v/>
      </c>
      <c r="L31">
        <f>IF(A31="","",IF(J31="","Missing",IF(J31&lt;TODAY(),"Expired",IF(J31-TODAY()&lt;=30,"Expiring soon",IF(H31="Below requirement","Below requirement","Current")))))</f>
        <v/>
      </c>
      <c r="R31" s="5" t="n"/>
    </row>
    <row r="32">
      <c r="F32" s="4" t="n"/>
      <c r="G32" s="4">
        <f>IF(OR(B32="",C32=""),"",IFERROR(IF(C32="General liability",VLOOKUP(B32,Requirements!$A:$I,2,FALSE),IF(C32="Auto",VLOOKUP(B32,Requirements!$A:$I,4,FALSE),IF(C32="Umbrella",VLOOKUP(B32,Requirements!$A:$I,5,FALSE),""))),""))</f>
        <v/>
      </c>
      <c r="H32">
        <f>IF(OR(F32="",G32="",G32=0),"",IF(F32&gt;=G32,"OK","Below requirement"))</f>
        <v/>
      </c>
      <c r="I32" s="5" t="n"/>
      <c r="J32" s="5" t="n"/>
      <c r="K32">
        <f>IF(J32="","",J32-TODAY())</f>
        <v/>
      </c>
      <c r="L32">
        <f>IF(A32="","",IF(J32="","Missing",IF(J32&lt;TODAY(),"Expired",IF(J32-TODAY()&lt;=30,"Expiring soon",IF(H32="Below requirement","Below requirement","Current")))))</f>
        <v/>
      </c>
      <c r="R32" s="5" t="n"/>
    </row>
    <row r="33">
      <c r="F33" s="4" t="n"/>
      <c r="G33" s="4">
        <f>IF(OR(B33="",C33=""),"",IFERROR(IF(C33="General liability",VLOOKUP(B33,Requirements!$A:$I,2,FALSE),IF(C33="Auto",VLOOKUP(B33,Requirements!$A:$I,4,FALSE),IF(C33="Umbrella",VLOOKUP(B33,Requirements!$A:$I,5,FALSE),""))),""))</f>
        <v/>
      </c>
      <c r="H33">
        <f>IF(OR(F33="",G33="",G33=0),"",IF(F33&gt;=G33,"OK","Below requirement"))</f>
        <v/>
      </c>
      <c r="I33" s="5" t="n"/>
      <c r="J33" s="5" t="n"/>
      <c r="K33">
        <f>IF(J33="","",J33-TODAY())</f>
        <v/>
      </c>
      <c r="L33">
        <f>IF(A33="","",IF(J33="","Missing",IF(J33&lt;TODAY(),"Expired",IF(J33-TODAY()&lt;=30,"Expiring soon",IF(H33="Below requirement","Below requirement","Current")))))</f>
        <v/>
      </c>
      <c r="R33" s="5" t="n"/>
    </row>
    <row r="34">
      <c r="F34" s="4" t="n"/>
      <c r="G34" s="4">
        <f>IF(OR(B34="",C34=""),"",IFERROR(IF(C34="General liability",VLOOKUP(B34,Requirements!$A:$I,2,FALSE),IF(C34="Auto",VLOOKUP(B34,Requirements!$A:$I,4,FALSE),IF(C34="Umbrella",VLOOKUP(B34,Requirements!$A:$I,5,FALSE),""))),""))</f>
        <v/>
      </c>
      <c r="H34">
        <f>IF(OR(F34="",G34="",G34=0),"",IF(F34&gt;=G34,"OK","Below requirement"))</f>
        <v/>
      </c>
      <c r="I34" s="5" t="n"/>
      <c r="J34" s="5" t="n"/>
      <c r="K34">
        <f>IF(J34="","",J34-TODAY())</f>
        <v/>
      </c>
      <c r="L34">
        <f>IF(A34="","",IF(J34="","Missing",IF(J34&lt;TODAY(),"Expired",IF(J34-TODAY()&lt;=30,"Expiring soon",IF(H34="Below requirement","Below requirement","Current")))))</f>
        <v/>
      </c>
      <c r="R34" s="5" t="n"/>
    </row>
    <row r="35">
      <c r="F35" s="4" t="n"/>
      <c r="G35" s="4">
        <f>IF(OR(B35="",C35=""),"",IFERROR(IF(C35="General liability",VLOOKUP(B35,Requirements!$A:$I,2,FALSE),IF(C35="Auto",VLOOKUP(B35,Requirements!$A:$I,4,FALSE),IF(C35="Umbrella",VLOOKUP(B35,Requirements!$A:$I,5,FALSE),""))),""))</f>
        <v/>
      </c>
      <c r="H35">
        <f>IF(OR(F35="",G35="",G35=0),"",IF(F35&gt;=G35,"OK","Below requirement"))</f>
        <v/>
      </c>
      <c r="I35" s="5" t="n"/>
      <c r="J35" s="5" t="n"/>
      <c r="K35">
        <f>IF(J35="","",J35-TODAY())</f>
        <v/>
      </c>
      <c r="L35">
        <f>IF(A35="","",IF(J35="","Missing",IF(J35&lt;TODAY(),"Expired",IF(J35-TODAY()&lt;=30,"Expiring soon",IF(H35="Below requirement","Below requirement","Current")))))</f>
        <v/>
      </c>
      <c r="R35" s="5" t="n"/>
    </row>
    <row r="36">
      <c r="F36" s="4" t="n"/>
      <c r="G36" s="4">
        <f>IF(OR(B36="",C36=""),"",IFERROR(IF(C36="General liability",VLOOKUP(B36,Requirements!$A:$I,2,FALSE),IF(C36="Auto",VLOOKUP(B36,Requirements!$A:$I,4,FALSE),IF(C36="Umbrella",VLOOKUP(B36,Requirements!$A:$I,5,FALSE),""))),""))</f>
        <v/>
      </c>
      <c r="H36">
        <f>IF(OR(F36="",G36="",G36=0),"",IF(F36&gt;=G36,"OK","Below requirement"))</f>
        <v/>
      </c>
      <c r="I36" s="5" t="n"/>
      <c r="J36" s="5" t="n"/>
      <c r="K36">
        <f>IF(J36="","",J36-TODAY())</f>
        <v/>
      </c>
      <c r="L36">
        <f>IF(A36="","",IF(J36="","Missing",IF(J36&lt;TODAY(),"Expired",IF(J36-TODAY()&lt;=30,"Expiring soon",IF(H36="Below requirement","Below requirement","Current")))))</f>
        <v/>
      </c>
      <c r="R36" s="5" t="n"/>
    </row>
    <row r="37">
      <c r="F37" s="4" t="n"/>
      <c r="G37" s="4">
        <f>IF(OR(B37="",C37=""),"",IFERROR(IF(C37="General liability",VLOOKUP(B37,Requirements!$A:$I,2,FALSE),IF(C37="Auto",VLOOKUP(B37,Requirements!$A:$I,4,FALSE),IF(C37="Umbrella",VLOOKUP(B37,Requirements!$A:$I,5,FALSE),""))),""))</f>
        <v/>
      </c>
      <c r="H37">
        <f>IF(OR(F37="",G37="",G37=0),"",IF(F37&gt;=G37,"OK","Below requirement"))</f>
        <v/>
      </c>
      <c r="I37" s="5" t="n"/>
      <c r="J37" s="5" t="n"/>
      <c r="K37">
        <f>IF(J37="","",J37-TODAY())</f>
        <v/>
      </c>
      <c r="L37">
        <f>IF(A37="","",IF(J37="","Missing",IF(J37&lt;TODAY(),"Expired",IF(J37-TODAY()&lt;=30,"Expiring soon",IF(H37="Below requirement","Below requirement","Current")))))</f>
        <v/>
      </c>
      <c r="R37" s="5" t="n"/>
    </row>
    <row r="38">
      <c r="F38" s="4" t="n"/>
      <c r="G38" s="4">
        <f>IF(OR(B38="",C38=""),"",IFERROR(IF(C38="General liability",VLOOKUP(B38,Requirements!$A:$I,2,FALSE),IF(C38="Auto",VLOOKUP(B38,Requirements!$A:$I,4,FALSE),IF(C38="Umbrella",VLOOKUP(B38,Requirements!$A:$I,5,FALSE),""))),""))</f>
        <v/>
      </c>
      <c r="H38">
        <f>IF(OR(F38="",G38="",G38=0),"",IF(F38&gt;=G38,"OK","Below requirement"))</f>
        <v/>
      </c>
      <c r="I38" s="5" t="n"/>
      <c r="J38" s="5" t="n"/>
      <c r="K38">
        <f>IF(J38="","",J38-TODAY())</f>
        <v/>
      </c>
      <c r="L38">
        <f>IF(A38="","",IF(J38="","Missing",IF(J38&lt;TODAY(),"Expired",IF(J38-TODAY()&lt;=30,"Expiring soon",IF(H38="Below requirement","Below requirement","Current")))))</f>
        <v/>
      </c>
      <c r="R38" s="5" t="n"/>
    </row>
    <row r="39">
      <c r="F39" s="4" t="n"/>
      <c r="G39" s="4">
        <f>IF(OR(B39="",C39=""),"",IFERROR(IF(C39="General liability",VLOOKUP(B39,Requirements!$A:$I,2,FALSE),IF(C39="Auto",VLOOKUP(B39,Requirements!$A:$I,4,FALSE),IF(C39="Umbrella",VLOOKUP(B39,Requirements!$A:$I,5,FALSE),""))),""))</f>
        <v/>
      </c>
      <c r="H39">
        <f>IF(OR(F39="",G39="",G39=0),"",IF(F39&gt;=G39,"OK","Below requirement"))</f>
        <v/>
      </c>
      <c r="I39" s="5" t="n"/>
      <c r="J39" s="5" t="n"/>
      <c r="K39">
        <f>IF(J39="","",J39-TODAY())</f>
        <v/>
      </c>
      <c r="L39">
        <f>IF(A39="","",IF(J39="","Missing",IF(J39&lt;TODAY(),"Expired",IF(J39-TODAY()&lt;=30,"Expiring soon",IF(H39="Below requirement","Below requirement","Current")))))</f>
        <v/>
      </c>
      <c r="R39" s="5" t="n"/>
    </row>
    <row r="40">
      <c r="F40" s="4" t="n"/>
      <c r="G40" s="4">
        <f>IF(OR(B40="",C40=""),"",IFERROR(IF(C40="General liability",VLOOKUP(B40,Requirements!$A:$I,2,FALSE),IF(C40="Auto",VLOOKUP(B40,Requirements!$A:$I,4,FALSE),IF(C40="Umbrella",VLOOKUP(B40,Requirements!$A:$I,5,FALSE),""))),""))</f>
        <v/>
      </c>
      <c r="H40">
        <f>IF(OR(F40="",G40="",G40=0),"",IF(F40&gt;=G40,"OK","Below requirement"))</f>
        <v/>
      </c>
      <c r="I40" s="5" t="n"/>
      <c r="J40" s="5" t="n"/>
      <c r="K40">
        <f>IF(J40="","",J40-TODAY())</f>
        <v/>
      </c>
      <c r="L40">
        <f>IF(A40="","",IF(J40="","Missing",IF(J40&lt;TODAY(),"Expired",IF(J40-TODAY()&lt;=30,"Expiring soon",IF(H40="Below requirement","Below requirement","Current")))))</f>
        <v/>
      </c>
      <c r="R40" s="5" t="n"/>
    </row>
    <row r="41">
      <c r="F41" s="4" t="n"/>
      <c r="G41" s="4">
        <f>IF(OR(B41="",C41=""),"",IFERROR(IF(C41="General liability",VLOOKUP(B41,Requirements!$A:$I,2,FALSE),IF(C41="Auto",VLOOKUP(B41,Requirements!$A:$I,4,FALSE),IF(C41="Umbrella",VLOOKUP(B41,Requirements!$A:$I,5,FALSE),""))),""))</f>
        <v/>
      </c>
      <c r="H41">
        <f>IF(OR(F41="",G41="",G41=0),"",IF(F41&gt;=G41,"OK","Below requirement"))</f>
        <v/>
      </c>
      <c r="I41" s="5" t="n"/>
      <c r="J41" s="5" t="n"/>
      <c r="K41">
        <f>IF(J41="","",J41-TODAY())</f>
        <v/>
      </c>
      <c r="L41">
        <f>IF(A41="","",IF(J41="","Missing",IF(J41&lt;TODAY(),"Expired",IF(J41-TODAY()&lt;=30,"Expiring soon",IF(H41="Below requirement","Below requirement","Current")))))</f>
        <v/>
      </c>
      <c r="R41" s="5" t="n"/>
    </row>
    <row r="42">
      <c r="F42" s="4" t="n"/>
      <c r="G42" s="4">
        <f>IF(OR(B42="",C42=""),"",IFERROR(IF(C42="General liability",VLOOKUP(B42,Requirements!$A:$I,2,FALSE),IF(C42="Auto",VLOOKUP(B42,Requirements!$A:$I,4,FALSE),IF(C42="Umbrella",VLOOKUP(B42,Requirements!$A:$I,5,FALSE),""))),""))</f>
        <v/>
      </c>
      <c r="H42">
        <f>IF(OR(F42="",G42="",G42=0),"",IF(F42&gt;=G42,"OK","Below requirement"))</f>
        <v/>
      </c>
      <c r="I42" s="5" t="n"/>
      <c r="J42" s="5" t="n"/>
      <c r="K42">
        <f>IF(J42="","",J42-TODAY())</f>
        <v/>
      </c>
      <c r="L42">
        <f>IF(A42="","",IF(J42="","Missing",IF(J42&lt;TODAY(),"Expired",IF(J42-TODAY()&lt;=30,"Expiring soon",IF(H42="Below requirement","Below requirement","Current")))))</f>
        <v/>
      </c>
      <c r="R42" s="5" t="n"/>
    </row>
    <row r="43">
      <c r="F43" s="4" t="n"/>
      <c r="G43" s="4">
        <f>IF(OR(B43="",C43=""),"",IFERROR(IF(C43="General liability",VLOOKUP(B43,Requirements!$A:$I,2,FALSE),IF(C43="Auto",VLOOKUP(B43,Requirements!$A:$I,4,FALSE),IF(C43="Umbrella",VLOOKUP(B43,Requirements!$A:$I,5,FALSE),""))),""))</f>
        <v/>
      </c>
      <c r="H43">
        <f>IF(OR(F43="",G43="",G43=0),"",IF(F43&gt;=G43,"OK","Below requirement"))</f>
        <v/>
      </c>
      <c r="I43" s="5" t="n"/>
      <c r="J43" s="5" t="n"/>
      <c r="K43">
        <f>IF(J43="","",J43-TODAY())</f>
        <v/>
      </c>
      <c r="L43">
        <f>IF(A43="","",IF(J43="","Missing",IF(J43&lt;TODAY(),"Expired",IF(J43-TODAY()&lt;=30,"Expiring soon",IF(H43="Below requirement","Below requirement","Current")))))</f>
        <v/>
      </c>
      <c r="R43" s="5" t="n"/>
    </row>
    <row r="44">
      <c r="F44" s="4" t="n"/>
      <c r="G44" s="4">
        <f>IF(OR(B44="",C44=""),"",IFERROR(IF(C44="General liability",VLOOKUP(B44,Requirements!$A:$I,2,FALSE),IF(C44="Auto",VLOOKUP(B44,Requirements!$A:$I,4,FALSE),IF(C44="Umbrella",VLOOKUP(B44,Requirements!$A:$I,5,FALSE),""))),""))</f>
        <v/>
      </c>
      <c r="H44">
        <f>IF(OR(F44="",G44="",G44=0),"",IF(F44&gt;=G44,"OK","Below requirement"))</f>
        <v/>
      </c>
      <c r="I44" s="5" t="n"/>
      <c r="J44" s="5" t="n"/>
      <c r="K44">
        <f>IF(J44="","",J44-TODAY())</f>
        <v/>
      </c>
      <c r="L44">
        <f>IF(A44="","",IF(J44="","Missing",IF(J44&lt;TODAY(),"Expired",IF(J44-TODAY()&lt;=30,"Expiring soon",IF(H44="Below requirement","Below requirement","Current")))))</f>
        <v/>
      </c>
      <c r="R44" s="5" t="n"/>
    </row>
    <row r="45">
      <c r="F45" s="4" t="n"/>
      <c r="G45" s="4">
        <f>IF(OR(B45="",C45=""),"",IFERROR(IF(C45="General liability",VLOOKUP(B45,Requirements!$A:$I,2,FALSE),IF(C45="Auto",VLOOKUP(B45,Requirements!$A:$I,4,FALSE),IF(C45="Umbrella",VLOOKUP(B45,Requirements!$A:$I,5,FALSE),""))),""))</f>
        <v/>
      </c>
      <c r="H45">
        <f>IF(OR(F45="",G45="",G45=0),"",IF(F45&gt;=G45,"OK","Below requirement"))</f>
        <v/>
      </c>
      <c r="I45" s="5" t="n"/>
      <c r="J45" s="5" t="n"/>
      <c r="K45">
        <f>IF(J45="","",J45-TODAY())</f>
        <v/>
      </c>
      <c r="L45">
        <f>IF(A45="","",IF(J45="","Missing",IF(J45&lt;TODAY(),"Expired",IF(J45-TODAY()&lt;=30,"Expiring soon",IF(H45="Below requirement","Below requirement","Current")))))</f>
        <v/>
      </c>
      <c r="R45" s="5" t="n"/>
    </row>
    <row r="46">
      <c r="F46" s="4" t="n"/>
      <c r="G46" s="4">
        <f>IF(OR(B46="",C46=""),"",IFERROR(IF(C46="General liability",VLOOKUP(B46,Requirements!$A:$I,2,FALSE),IF(C46="Auto",VLOOKUP(B46,Requirements!$A:$I,4,FALSE),IF(C46="Umbrella",VLOOKUP(B46,Requirements!$A:$I,5,FALSE),""))),""))</f>
        <v/>
      </c>
      <c r="H46">
        <f>IF(OR(F46="",G46="",G46=0),"",IF(F46&gt;=G46,"OK","Below requirement"))</f>
        <v/>
      </c>
      <c r="I46" s="5" t="n"/>
      <c r="J46" s="5" t="n"/>
      <c r="K46">
        <f>IF(J46="","",J46-TODAY())</f>
        <v/>
      </c>
      <c r="L46">
        <f>IF(A46="","",IF(J46="","Missing",IF(J46&lt;TODAY(),"Expired",IF(J46-TODAY()&lt;=30,"Expiring soon",IF(H46="Below requirement","Below requirement","Current")))))</f>
        <v/>
      </c>
      <c r="R46" s="5" t="n"/>
    </row>
    <row r="47">
      <c r="F47" s="4" t="n"/>
      <c r="G47" s="4">
        <f>IF(OR(B47="",C47=""),"",IFERROR(IF(C47="General liability",VLOOKUP(B47,Requirements!$A:$I,2,FALSE),IF(C47="Auto",VLOOKUP(B47,Requirements!$A:$I,4,FALSE),IF(C47="Umbrella",VLOOKUP(B47,Requirements!$A:$I,5,FALSE),""))),""))</f>
        <v/>
      </c>
      <c r="H47">
        <f>IF(OR(F47="",G47="",G47=0),"",IF(F47&gt;=G47,"OK","Below requirement"))</f>
        <v/>
      </c>
      <c r="I47" s="5" t="n"/>
      <c r="J47" s="5" t="n"/>
      <c r="K47">
        <f>IF(J47="","",J47-TODAY())</f>
        <v/>
      </c>
      <c r="L47">
        <f>IF(A47="","",IF(J47="","Missing",IF(J47&lt;TODAY(),"Expired",IF(J47-TODAY()&lt;=30,"Expiring soon",IF(H47="Below requirement","Below requirement","Current")))))</f>
        <v/>
      </c>
      <c r="R47" s="5" t="n"/>
    </row>
    <row r="48">
      <c r="F48" s="4" t="n"/>
      <c r="G48" s="4">
        <f>IF(OR(B48="",C48=""),"",IFERROR(IF(C48="General liability",VLOOKUP(B48,Requirements!$A:$I,2,FALSE),IF(C48="Auto",VLOOKUP(B48,Requirements!$A:$I,4,FALSE),IF(C48="Umbrella",VLOOKUP(B48,Requirements!$A:$I,5,FALSE),""))),""))</f>
        <v/>
      </c>
      <c r="H48">
        <f>IF(OR(F48="",G48="",G48=0),"",IF(F48&gt;=G48,"OK","Below requirement"))</f>
        <v/>
      </c>
      <c r="I48" s="5" t="n"/>
      <c r="J48" s="5" t="n"/>
      <c r="K48">
        <f>IF(J48="","",J48-TODAY())</f>
        <v/>
      </c>
      <c r="L48">
        <f>IF(A48="","",IF(J48="","Missing",IF(J48&lt;TODAY(),"Expired",IF(J48-TODAY()&lt;=30,"Expiring soon",IF(H48="Below requirement","Below requirement","Current")))))</f>
        <v/>
      </c>
      <c r="R48" s="5" t="n"/>
    </row>
    <row r="49">
      <c r="F49" s="4" t="n"/>
      <c r="G49" s="4">
        <f>IF(OR(B49="",C49=""),"",IFERROR(IF(C49="General liability",VLOOKUP(B49,Requirements!$A:$I,2,FALSE),IF(C49="Auto",VLOOKUP(B49,Requirements!$A:$I,4,FALSE),IF(C49="Umbrella",VLOOKUP(B49,Requirements!$A:$I,5,FALSE),""))),""))</f>
        <v/>
      </c>
      <c r="H49">
        <f>IF(OR(F49="",G49="",G49=0),"",IF(F49&gt;=G49,"OK","Below requirement"))</f>
        <v/>
      </c>
      <c r="I49" s="5" t="n"/>
      <c r="J49" s="5" t="n"/>
      <c r="K49">
        <f>IF(J49="","",J49-TODAY())</f>
        <v/>
      </c>
      <c r="L49">
        <f>IF(A49="","",IF(J49="","Missing",IF(J49&lt;TODAY(),"Expired",IF(J49-TODAY()&lt;=30,"Expiring soon",IF(H49="Below requirement","Below requirement","Current")))))</f>
        <v/>
      </c>
      <c r="R49" s="5" t="n"/>
    </row>
    <row r="50">
      <c r="F50" s="4" t="n"/>
      <c r="G50" s="4">
        <f>IF(OR(B50="",C50=""),"",IFERROR(IF(C50="General liability",VLOOKUP(B50,Requirements!$A:$I,2,FALSE),IF(C50="Auto",VLOOKUP(B50,Requirements!$A:$I,4,FALSE),IF(C50="Umbrella",VLOOKUP(B50,Requirements!$A:$I,5,FALSE),""))),""))</f>
        <v/>
      </c>
      <c r="H50">
        <f>IF(OR(F50="",G50="",G50=0),"",IF(F50&gt;=G50,"OK","Below requirement"))</f>
        <v/>
      </c>
      <c r="I50" s="5" t="n"/>
      <c r="J50" s="5" t="n"/>
      <c r="K50">
        <f>IF(J50="","",J50-TODAY())</f>
        <v/>
      </c>
      <c r="L50">
        <f>IF(A50="","",IF(J50="","Missing",IF(J50&lt;TODAY(),"Expired",IF(J50-TODAY()&lt;=30,"Expiring soon",IF(H50="Below requirement","Below requirement","Current")))))</f>
        <v/>
      </c>
      <c r="R50" s="5" t="n"/>
    </row>
    <row r="51">
      <c r="F51" s="4" t="n"/>
      <c r="G51" s="4">
        <f>IF(OR(B51="",C51=""),"",IFERROR(IF(C51="General liability",VLOOKUP(B51,Requirements!$A:$I,2,FALSE),IF(C51="Auto",VLOOKUP(B51,Requirements!$A:$I,4,FALSE),IF(C51="Umbrella",VLOOKUP(B51,Requirements!$A:$I,5,FALSE),""))),""))</f>
        <v/>
      </c>
      <c r="H51">
        <f>IF(OR(F51="",G51="",G51=0),"",IF(F51&gt;=G51,"OK","Below requirement"))</f>
        <v/>
      </c>
      <c r="I51" s="5" t="n"/>
      <c r="J51" s="5" t="n"/>
      <c r="K51">
        <f>IF(J51="","",J51-TODAY())</f>
        <v/>
      </c>
      <c r="L51">
        <f>IF(A51="","",IF(J51="","Missing",IF(J51&lt;TODAY(),"Expired",IF(J51-TODAY()&lt;=30,"Expiring soon",IF(H51="Below requirement","Below requirement","Current")))))</f>
        <v/>
      </c>
      <c r="R51" s="5" t="n"/>
    </row>
    <row r="52">
      <c r="F52" s="4" t="n"/>
      <c r="G52" s="4">
        <f>IF(OR(B52="",C52=""),"",IFERROR(IF(C52="General liability",VLOOKUP(B52,Requirements!$A:$I,2,FALSE),IF(C52="Auto",VLOOKUP(B52,Requirements!$A:$I,4,FALSE),IF(C52="Umbrella",VLOOKUP(B52,Requirements!$A:$I,5,FALSE),""))),""))</f>
        <v/>
      </c>
      <c r="H52">
        <f>IF(OR(F52="",G52="",G52=0),"",IF(F52&gt;=G52,"OK","Below requirement"))</f>
        <v/>
      </c>
      <c r="I52" s="5" t="n"/>
      <c r="J52" s="5" t="n"/>
      <c r="K52">
        <f>IF(J52="","",J52-TODAY())</f>
        <v/>
      </c>
      <c r="L52">
        <f>IF(A52="","",IF(J52="","Missing",IF(J52&lt;TODAY(),"Expired",IF(J52-TODAY()&lt;=30,"Expiring soon",IF(H52="Below requirement","Below requirement","Current")))))</f>
        <v/>
      </c>
      <c r="R52" s="5" t="n"/>
    </row>
    <row r="53">
      <c r="F53" s="4" t="n"/>
      <c r="G53" s="4">
        <f>IF(OR(B53="",C53=""),"",IFERROR(IF(C53="General liability",VLOOKUP(B53,Requirements!$A:$I,2,FALSE),IF(C53="Auto",VLOOKUP(B53,Requirements!$A:$I,4,FALSE),IF(C53="Umbrella",VLOOKUP(B53,Requirements!$A:$I,5,FALSE),""))),""))</f>
        <v/>
      </c>
      <c r="H53">
        <f>IF(OR(F53="",G53="",G53=0),"",IF(F53&gt;=G53,"OK","Below requirement"))</f>
        <v/>
      </c>
      <c r="I53" s="5" t="n"/>
      <c r="J53" s="5" t="n"/>
      <c r="K53">
        <f>IF(J53="","",J53-TODAY())</f>
        <v/>
      </c>
      <c r="L53">
        <f>IF(A53="","",IF(J53="","Missing",IF(J53&lt;TODAY(),"Expired",IF(J53-TODAY()&lt;=30,"Expiring soon",IF(H53="Below requirement","Below requirement","Current")))))</f>
        <v/>
      </c>
      <c r="R53" s="5" t="n"/>
    </row>
    <row r="54">
      <c r="F54" s="4" t="n"/>
      <c r="G54" s="4">
        <f>IF(OR(B54="",C54=""),"",IFERROR(IF(C54="General liability",VLOOKUP(B54,Requirements!$A:$I,2,FALSE),IF(C54="Auto",VLOOKUP(B54,Requirements!$A:$I,4,FALSE),IF(C54="Umbrella",VLOOKUP(B54,Requirements!$A:$I,5,FALSE),""))),""))</f>
        <v/>
      </c>
      <c r="H54">
        <f>IF(OR(F54="",G54="",G54=0),"",IF(F54&gt;=G54,"OK","Below requirement"))</f>
        <v/>
      </c>
      <c r="I54" s="5" t="n"/>
      <c r="J54" s="5" t="n"/>
      <c r="K54">
        <f>IF(J54="","",J54-TODAY())</f>
        <v/>
      </c>
      <c r="L54">
        <f>IF(A54="","",IF(J54="","Missing",IF(J54&lt;TODAY(),"Expired",IF(J54-TODAY()&lt;=30,"Expiring soon",IF(H54="Below requirement","Below requirement","Current")))))</f>
        <v/>
      </c>
      <c r="R54" s="5" t="n"/>
    </row>
    <row r="55">
      <c r="F55" s="4" t="n"/>
      <c r="G55" s="4">
        <f>IF(OR(B55="",C55=""),"",IFERROR(IF(C55="General liability",VLOOKUP(B55,Requirements!$A:$I,2,FALSE),IF(C55="Auto",VLOOKUP(B55,Requirements!$A:$I,4,FALSE),IF(C55="Umbrella",VLOOKUP(B55,Requirements!$A:$I,5,FALSE),""))),""))</f>
        <v/>
      </c>
      <c r="H55">
        <f>IF(OR(F55="",G55="",G55=0),"",IF(F55&gt;=G55,"OK","Below requirement"))</f>
        <v/>
      </c>
      <c r="I55" s="5" t="n"/>
      <c r="J55" s="5" t="n"/>
      <c r="K55">
        <f>IF(J55="","",J55-TODAY())</f>
        <v/>
      </c>
      <c r="L55">
        <f>IF(A55="","",IF(J55="","Missing",IF(J55&lt;TODAY(),"Expired",IF(J55-TODAY()&lt;=30,"Expiring soon",IF(H55="Below requirement","Below requirement","Current")))))</f>
        <v/>
      </c>
      <c r="R55" s="5" t="n"/>
    </row>
    <row r="56">
      <c r="F56" s="4" t="n"/>
      <c r="G56" s="4">
        <f>IF(OR(B56="",C56=""),"",IFERROR(IF(C56="General liability",VLOOKUP(B56,Requirements!$A:$I,2,FALSE),IF(C56="Auto",VLOOKUP(B56,Requirements!$A:$I,4,FALSE),IF(C56="Umbrella",VLOOKUP(B56,Requirements!$A:$I,5,FALSE),""))),""))</f>
        <v/>
      </c>
      <c r="H56">
        <f>IF(OR(F56="",G56="",G56=0),"",IF(F56&gt;=G56,"OK","Below requirement"))</f>
        <v/>
      </c>
      <c r="I56" s="5" t="n"/>
      <c r="J56" s="5" t="n"/>
      <c r="K56">
        <f>IF(J56="","",J56-TODAY())</f>
        <v/>
      </c>
      <c r="L56">
        <f>IF(A56="","",IF(J56="","Missing",IF(J56&lt;TODAY(),"Expired",IF(J56-TODAY()&lt;=30,"Expiring soon",IF(H56="Below requirement","Below requirement","Current")))))</f>
        <v/>
      </c>
      <c r="R56" s="5" t="n"/>
    </row>
    <row r="57">
      <c r="F57" s="4" t="n"/>
      <c r="G57" s="4">
        <f>IF(OR(B57="",C57=""),"",IFERROR(IF(C57="General liability",VLOOKUP(B57,Requirements!$A:$I,2,FALSE),IF(C57="Auto",VLOOKUP(B57,Requirements!$A:$I,4,FALSE),IF(C57="Umbrella",VLOOKUP(B57,Requirements!$A:$I,5,FALSE),""))),""))</f>
        <v/>
      </c>
      <c r="H57">
        <f>IF(OR(F57="",G57="",G57=0),"",IF(F57&gt;=G57,"OK","Below requirement"))</f>
        <v/>
      </c>
      <c r="I57" s="5" t="n"/>
      <c r="J57" s="5" t="n"/>
      <c r="K57">
        <f>IF(J57="","",J57-TODAY())</f>
        <v/>
      </c>
      <c r="L57">
        <f>IF(A57="","",IF(J57="","Missing",IF(J57&lt;TODAY(),"Expired",IF(J57-TODAY()&lt;=30,"Expiring soon",IF(H57="Below requirement","Below requirement","Current")))))</f>
        <v/>
      </c>
      <c r="R57" s="5" t="n"/>
    </row>
    <row r="58">
      <c r="F58" s="4" t="n"/>
      <c r="G58" s="4">
        <f>IF(OR(B58="",C58=""),"",IFERROR(IF(C58="General liability",VLOOKUP(B58,Requirements!$A:$I,2,FALSE),IF(C58="Auto",VLOOKUP(B58,Requirements!$A:$I,4,FALSE),IF(C58="Umbrella",VLOOKUP(B58,Requirements!$A:$I,5,FALSE),""))),""))</f>
        <v/>
      </c>
      <c r="H58">
        <f>IF(OR(F58="",G58="",G58=0),"",IF(F58&gt;=G58,"OK","Below requirement"))</f>
        <v/>
      </c>
      <c r="I58" s="5" t="n"/>
      <c r="J58" s="5" t="n"/>
      <c r="K58">
        <f>IF(J58="","",J58-TODAY())</f>
        <v/>
      </c>
      <c r="L58">
        <f>IF(A58="","",IF(J58="","Missing",IF(J58&lt;TODAY(),"Expired",IF(J58-TODAY()&lt;=30,"Expiring soon",IF(H58="Below requirement","Below requirement","Current")))))</f>
        <v/>
      </c>
      <c r="R58" s="5" t="n"/>
    </row>
    <row r="59">
      <c r="F59" s="4" t="n"/>
      <c r="G59" s="4">
        <f>IF(OR(B59="",C59=""),"",IFERROR(IF(C59="General liability",VLOOKUP(B59,Requirements!$A:$I,2,FALSE),IF(C59="Auto",VLOOKUP(B59,Requirements!$A:$I,4,FALSE),IF(C59="Umbrella",VLOOKUP(B59,Requirements!$A:$I,5,FALSE),""))),""))</f>
        <v/>
      </c>
      <c r="H59">
        <f>IF(OR(F59="",G59="",G59=0),"",IF(F59&gt;=G59,"OK","Below requirement"))</f>
        <v/>
      </c>
      <c r="I59" s="5" t="n"/>
      <c r="J59" s="5" t="n"/>
      <c r="K59">
        <f>IF(J59="","",J59-TODAY())</f>
        <v/>
      </c>
      <c r="L59">
        <f>IF(A59="","",IF(J59="","Missing",IF(J59&lt;TODAY(),"Expired",IF(J59-TODAY()&lt;=30,"Expiring soon",IF(H59="Below requirement","Below requirement","Current")))))</f>
        <v/>
      </c>
      <c r="R59" s="5" t="n"/>
    </row>
    <row r="60">
      <c r="F60" s="4" t="n"/>
      <c r="G60" s="4">
        <f>IF(OR(B60="",C60=""),"",IFERROR(IF(C60="General liability",VLOOKUP(B60,Requirements!$A:$I,2,FALSE),IF(C60="Auto",VLOOKUP(B60,Requirements!$A:$I,4,FALSE),IF(C60="Umbrella",VLOOKUP(B60,Requirements!$A:$I,5,FALSE),""))),""))</f>
        <v/>
      </c>
      <c r="H60">
        <f>IF(OR(F60="",G60="",G60=0),"",IF(F60&gt;=G60,"OK","Below requirement"))</f>
        <v/>
      </c>
      <c r="I60" s="5" t="n"/>
      <c r="J60" s="5" t="n"/>
      <c r="K60">
        <f>IF(J60="","",J60-TODAY())</f>
        <v/>
      </c>
      <c r="L60">
        <f>IF(A60="","",IF(J60="","Missing",IF(J60&lt;TODAY(),"Expired",IF(J60-TODAY()&lt;=30,"Expiring soon",IF(H60="Below requirement","Below requirement","Current")))))</f>
        <v/>
      </c>
      <c r="R60" s="5" t="n"/>
    </row>
    <row r="61">
      <c r="F61" s="4" t="n"/>
      <c r="G61" s="4">
        <f>IF(OR(B61="",C61=""),"",IFERROR(IF(C61="General liability",VLOOKUP(B61,Requirements!$A:$I,2,FALSE),IF(C61="Auto",VLOOKUP(B61,Requirements!$A:$I,4,FALSE),IF(C61="Umbrella",VLOOKUP(B61,Requirements!$A:$I,5,FALSE),""))),""))</f>
        <v/>
      </c>
      <c r="H61">
        <f>IF(OR(F61="",G61="",G61=0),"",IF(F61&gt;=G61,"OK","Below requirement"))</f>
        <v/>
      </c>
      <c r="I61" s="5" t="n"/>
      <c r="J61" s="5" t="n"/>
      <c r="K61">
        <f>IF(J61="","",J61-TODAY())</f>
        <v/>
      </c>
      <c r="L61">
        <f>IF(A61="","",IF(J61="","Missing",IF(J61&lt;TODAY(),"Expired",IF(J61-TODAY()&lt;=30,"Expiring soon",IF(H61="Below requirement","Below requirement","Current")))))</f>
        <v/>
      </c>
      <c r="R61" s="5" t="n"/>
    </row>
    <row r="62">
      <c r="F62" s="4" t="n"/>
      <c r="G62" s="4">
        <f>IF(OR(B62="",C62=""),"",IFERROR(IF(C62="General liability",VLOOKUP(B62,Requirements!$A:$I,2,FALSE),IF(C62="Auto",VLOOKUP(B62,Requirements!$A:$I,4,FALSE),IF(C62="Umbrella",VLOOKUP(B62,Requirements!$A:$I,5,FALSE),""))),""))</f>
        <v/>
      </c>
      <c r="H62">
        <f>IF(OR(F62="",G62="",G62=0),"",IF(F62&gt;=G62,"OK","Below requirement"))</f>
        <v/>
      </c>
      <c r="I62" s="5" t="n"/>
      <c r="J62" s="5" t="n"/>
      <c r="K62">
        <f>IF(J62="","",J62-TODAY())</f>
        <v/>
      </c>
      <c r="L62">
        <f>IF(A62="","",IF(J62="","Missing",IF(J62&lt;TODAY(),"Expired",IF(J62-TODAY()&lt;=30,"Expiring soon",IF(H62="Below requirement","Below requirement","Current")))))</f>
        <v/>
      </c>
      <c r="R62" s="5" t="n"/>
    </row>
    <row r="63">
      <c r="F63" s="4" t="n"/>
      <c r="G63" s="4">
        <f>IF(OR(B63="",C63=""),"",IFERROR(IF(C63="General liability",VLOOKUP(B63,Requirements!$A:$I,2,FALSE),IF(C63="Auto",VLOOKUP(B63,Requirements!$A:$I,4,FALSE),IF(C63="Umbrella",VLOOKUP(B63,Requirements!$A:$I,5,FALSE),""))),""))</f>
        <v/>
      </c>
      <c r="H63">
        <f>IF(OR(F63="",G63="",G63=0),"",IF(F63&gt;=G63,"OK","Below requirement"))</f>
        <v/>
      </c>
      <c r="I63" s="5" t="n"/>
      <c r="J63" s="5" t="n"/>
      <c r="K63">
        <f>IF(J63="","",J63-TODAY())</f>
        <v/>
      </c>
      <c r="L63">
        <f>IF(A63="","",IF(J63="","Missing",IF(J63&lt;TODAY(),"Expired",IF(J63-TODAY()&lt;=30,"Expiring soon",IF(H63="Below requirement","Below requirement","Current")))))</f>
        <v/>
      </c>
      <c r="R63" s="5" t="n"/>
    </row>
    <row r="64">
      <c r="F64" s="4" t="n"/>
      <c r="G64" s="4">
        <f>IF(OR(B64="",C64=""),"",IFERROR(IF(C64="General liability",VLOOKUP(B64,Requirements!$A:$I,2,FALSE),IF(C64="Auto",VLOOKUP(B64,Requirements!$A:$I,4,FALSE),IF(C64="Umbrella",VLOOKUP(B64,Requirements!$A:$I,5,FALSE),""))),""))</f>
        <v/>
      </c>
      <c r="H64">
        <f>IF(OR(F64="",G64="",G64=0),"",IF(F64&gt;=G64,"OK","Below requirement"))</f>
        <v/>
      </c>
      <c r="I64" s="5" t="n"/>
      <c r="J64" s="5" t="n"/>
      <c r="K64">
        <f>IF(J64="","",J64-TODAY())</f>
        <v/>
      </c>
      <c r="L64">
        <f>IF(A64="","",IF(J64="","Missing",IF(J64&lt;TODAY(),"Expired",IF(J64-TODAY()&lt;=30,"Expiring soon",IF(H64="Below requirement","Below requirement","Current")))))</f>
        <v/>
      </c>
      <c r="R64" s="5" t="n"/>
    </row>
    <row r="65">
      <c r="F65" s="4" t="n"/>
      <c r="G65" s="4">
        <f>IF(OR(B65="",C65=""),"",IFERROR(IF(C65="General liability",VLOOKUP(B65,Requirements!$A:$I,2,FALSE),IF(C65="Auto",VLOOKUP(B65,Requirements!$A:$I,4,FALSE),IF(C65="Umbrella",VLOOKUP(B65,Requirements!$A:$I,5,FALSE),""))),""))</f>
        <v/>
      </c>
      <c r="H65">
        <f>IF(OR(F65="",G65="",G65=0),"",IF(F65&gt;=G65,"OK","Below requirement"))</f>
        <v/>
      </c>
      <c r="I65" s="5" t="n"/>
      <c r="J65" s="5" t="n"/>
      <c r="K65">
        <f>IF(J65="","",J65-TODAY())</f>
        <v/>
      </c>
      <c r="L65">
        <f>IF(A65="","",IF(J65="","Missing",IF(J65&lt;TODAY(),"Expired",IF(J65-TODAY()&lt;=30,"Expiring soon",IF(H65="Below requirement","Below requirement","Current")))))</f>
        <v/>
      </c>
      <c r="R65" s="5" t="n"/>
    </row>
    <row r="66">
      <c r="F66" s="4" t="n"/>
      <c r="G66" s="4">
        <f>IF(OR(B66="",C66=""),"",IFERROR(IF(C66="General liability",VLOOKUP(B66,Requirements!$A:$I,2,FALSE),IF(C66="Auto",VLOOKUP(B66,Requirements!$A:$I,4,FALSE),IF(C66="Umbrella",VLOOKUP(B66,Requirements!$A:$I,5,FALSE),""))),""))</f>
        <v/>
      </c>
      <c r="H66">
        <f>IF(OR(F66="",G66="",G66=0),"",IF(F66&gt;=G66,"OK","Below requirement"))</f>
        <v/>
      </c>
      <c r="I66" s="5" t="n"/>
      <c r="J66" s="5" t="n"/>
      <c r="K66">
        <f>IF(J66="","",J66-TODAY())</f>
        <v/>
      </c>
      <c r="L66">
        <f>IF(A66="","",IF(J66="","Missing",IF(J66&lt;TODAY(),"Expired",IF(J66-TODAY()&lt;=30,"Expiring soon",IF(H66="Below requirement","Below requirement","Current")))))</f>
        <v/>
      </c>
      <c r="R66" s="5" t="n"/>
    </row>
    <row r="67">
      <c r="F67" s="4" t="n"/>
      <c r="G67" s="4">
        <f>IF(OR(B67="",C67=""),"",IFERROR(IF(C67="General liability",VLOOKUP(B67,Requirements!$A:$I,2,FALSE),IF(C67="Auto",VLOOKUP(B67,Requirements!$A:$I,4,FALSE),IF(C67="Umbrella",VLOOKUP(B67,Requirements!$A:$I,5,FALSE),""))),""))</f>
        <v/>
      </c>
      <c r="H67">
        <f>IF(OR(F67="",G67="",G67=0),"",IF(F67&gt;=G67,"OK","Below requirement"))</f>
        <v/>
      </c>
      <c r="I67" s="5" t="n"/>
      <c r="J67" s="5" t="n"/>
      <c r="K67">
        <f>IF(J67="","",J67-TODAY())</f>
        <v/>
      </c>
      <c r="L67">
        <f>IF(A67="","",IF(J67="","Missing",IF(J67&lt;TODAY(),"Expired",IF(J67-TODAY()&lt;=30,"Expiring soon",IF(H67="Below requirement","Below requirement","Current")))))</f>
        <v/>
      </c>
      <c r="R67" s="5" t="n"/>
    </row>
    <row r="68">
      <c r="F68" s="4" t="n"/>
      <c r="G68" s="4">
        <f>IF(OR(B68="",C68=""),"",IFERROR(IF(C68="General liability",VLOOKUP(B68,Requirements!$A:$I,2,FALSE),IF(C68="Auto",VLOOKUP(B68,Requirements!$A:$I,4,FALSE),IF(C68="Umbrella",VLOOKUP(B68,Requirements!$A:$I,5,FALSE),""))),""))</f>
        <v/>
      </c>
      <c r="H68">
        <f>IF(OR(F68="",G68="",G68=0),"",IF(F68&gt;=G68,"OK","Below requirement"))</f>
        <v/>
      </c>
      <c r="I68" s="5" t="n"/>
      <c r="J68" s="5" t="n"/>
      <c r="K68">
        <f>IF(J68="","",J68-TODAY())</f>
        <v/>
      </c>
      <c r="L68">
        <f>IF(A68="","",IF(J68="","Missing",IF(J68&lt;TODAY(),"Expired",IF(J68-TODAY()&lt;=30,"Expiring soon",IF(H68="Below requirement","Below requirement","Current")))))</f>
        <v/>
      </c>
      <c r="R68" s="5" t="n"/>
    </row>
    <row r="69">
      <c r="F69" s="4" t="n"/>
      <c r="G69" s="4">
        <f>IF(OR(B69="",C69=""),"",IFERROR(IF(C69="General liability",VLOOKUP(B69,Requirements!$A:$I,2,FALSE),IF(C69="Auto",VLOOKUP(B69,Requirements!$A:$I,4,FALSE),IF(C69="Umbrella",VLOOKUP(B69,Requirements!$A:$I,5,FALSE),""))),""))</f>
        <v/>
      </c>
      <c r="H69">
        <f>IF(OR(F69="",G69="",G69=0),"",IF(F69&gt;=G69,"OK","Below requirement"))</f>
        <v/>
      </c>
      <c r="I69" s="5" t="n"/>
      <c r="J69" s="5" t="n"/>
      <c r="K69">
        <f>IF(J69="","",J69-TODAY())</f>
        <v/>
      </c>
      <c r="L69">
        <f>IF(A69="","",IF(J69="","Missing",IF(J69&lt;TODAY(),"Expired",IF(J69-TODAY()&lt;=30,"Expiring soon",IF(H69="Below requirement","Below requirement","Current")))))</f>
        <v/>
      </c>
      <c r="R69" s="5" t="n"/>
    </row>
    <row r="70">
      <c r="F70" s="4" t="n"/>
      <c r="G70" s="4">
        <f>IF(OR(B70="",C70=""),"",IFERROR(IF(C70="General liability",VLOOKUP(B70,Requirements!$A:$I,2,FALSE),IF(C70="Auto",VLOOKUP(B70,Requirements!$A:$I,4,FALSE),IF(C70="Umbrella",VLOOKUP(B70,Requirements!$A:$I,5,FALSE),""))),""))</f>
        <v/>
      </c>
      <c r="H70">
        <f>IF(OR(F70="",G70="",G70=0),"",IF(F70&gt;=G70,"OK","Below requirement"))</f>
        <v/>
      </c>
      <c r="I70" s="5" t="n"/>
      <c r="J70" s="5" t="n"/>
      <c r="K70">
        <f>IF(J70="","",J70-TODAY())</f>
        <v/>
      </c>
      <c r="L70">
        <f>IF(A70="","",IF(J70="","Missing",IF(J70&lt;TODAY(),"Expired",IF(J70-TODAY()&lt;=30,"Expiring soon",IF(H70="Below requirement","Below requirement","Current")))))</f>
        <v/>
      </c>
      <c r="R70" s="5" t="n"/>
    </row>
    <row r="71">
      <c r="F71" s="4" t="n"/>
      <c r="G71" s="4">
        <f>IF(OR(B71="",C71=""),"",IFERROR(IF(C71="General liability",VLOOKUP(B71,Requirements!$A:$I,2,FALSE),IF(C71="Auto",VLOOKUP(B71,Requirements!$A:$I,4,FALSE),IF(C71="Umbrella",VLOOKUP(B71,Requirements!$A:$I,5,FALSE),""))),""))</f>
        <v/>
      </c>
      <c r="H71">
        <f>IF(OR(F71="",G71="",G71=0),"",IF(F71&gt;=G71,"OK","Below requirement"))</f>
        <v/>
      </c>
      <c r="I71" s="5" t="n"/>
      <c r="J71" s="5" t="n"/>
      <c r="K71">
        <f>IF(J71="","",J71-TODAY())</f>
        <v/>
      </c>
      <c r="L71">
        <f>IF(A71="","",IF(J71="","Missing",IF(J71&lt;TODAY(),"Expired",IF(J71-TODAY()&lt;=30,"Expiring soon",IF(H71="Below requirement","Below requirement","Current")))))</f>
        <v/>
      </c>
      <c r="R71" s="5" t="n"/>
    </row>
    <row r="72">
      <c r="F72" s="4" t="n"/>
      <c r="G72" s="4">
        <f>IF(OR(B72="",C72=""),"",IFERROR(IF(C72="General liability",VLOOKUP(B72,Requirements!$A:$I,2,FALSE),IF(C72="Auto",VLOOKUP(B72,Requirements!$A:$I,4,FALSE),IF(C72="Umbrella",VLOOKUP(B72,Requirements!$A:$I,5,FALSE),""))),""))</f>
        <v/>
      </c>
      <c r="H72">
        <f>IF(OR(F72="",G72="",G72=0),"",IF(F72&gt;=G72,"OK","Below requirement"))</f>
        <v/>
      </c>
      <c r="I72" s="5" t="n"/>
      <c r="J72" s="5" t="n"/>
      <c r="K72">
        <f>IF(J72="","",J72-TODAY())</f>
        <v/>
      </c>
      <c r="L72">
        <f>IF(A72="","",IF(J72="","Missing",IF(J72&lt;TODAY(),"Expired",IF(J72-TODAY()&lt;=30,"Expiring soon",IF(H72="Below requirement","Below requirement","Current")))))</f>
        <v/>
      </c>
      <c r="R72" s="5" t="n"/>
    </row>
    <row r="73">
      <c r="F73" s="4" t="n"/>
      <c r="G73" s="4">
        <f>IF(OR(B73="",C73=""),"",IFERROR(IF(C73="General liability",VLOOKUP(B73,Requirements!$A:$I,2,FALSE),IF(C73="Auto",VLOOKUP(B73,Requirements!$A:$I,4,FALSE),IF(C73="Umbrella",VLOOKUP(B73,Requirements!$A:$I,5,FALSE),""))),""))</f>
        <v/>
      </c>
      <c r="H73">
        <f>IF(OR(F73="",G73="",G73=0),"",IF(F73&gt;=G73,"OK","Below requirement"))</f>
        <v/>
      </c>
      <c r="I73" s="5" t="n"/>
      <c r="J73" s="5" t="n"/>
      <c r="K73">
        <f>IF(J73="","",J73-TODAY())</f>
        <v/>
      </c>
      <c r="L73">
        <f>IF(A73="","",IF(J73="","Missing",IF(J73&lt;TODAY(),"Expired",IF(J73-TODAY()&lt;=30,"Expiring soon",IF(H73="Below requirement","Below requirement","Current")))))</f>
        <v/>
      </c>
      <c r="R73" s="5" t="n"/>
    </row>
    <row r="74">
      <c r="F74" s="4" t="n"/>
      <c r="G74" s="4">
        <f>IF(OR(B74="",C74=""),"",IFERROR(IF(C74="General liability",VLOOKUP(B74,Requirements!$A:$I,2,FALSE),IF(C74="Auto",VLOOKUP(B74,Requirements!$A:$I,4,FALSE),IF(C74="Umbrella",VLOOKUP(B74,Requirements!$A:$I,5,FALSE),""))),""))</f>
        <v/>
      </c>
      <c r="H74">
        <f>IF(OR(F74="",G74="",G74=0),"",IF(F74&gt;=G74,"OK","Below requirement"))</f>
        <v/>
      </c>
      <c r="I74" s="5" t="n"/>
      <c r="J74" s="5" t="n"/>
      <c r="K74">
        <f>IF(J74="","",J74-TODAY())</f>
        <v/>
      </c>
      <c r="L74">
        <f>IF(A74="","",IF(J74="","Missing",IF(J74&lt;TODAY(),"Expired",IF(J74-TODAY()&lt;=30,"Expiring soon",IF(H74="Below requirement","Below requirement","Current")))))</f>
        <v/>
      </c>
      <c r="R74" s="5" t="n"/>
    </row>
    <row r="75">
      <c r="F75" s="4" t="n"/>
      <c r="G75" s="4">
        <f>IF(OR(B75="",C75=""),"",IFERROR(IF(C75="General liability",VLOOKUP(B75,Requirements!$A:$I,2,FALSE),IF(C75="Auto",VLOOKUP(B75,Requirements!$A:$I,4,FALSE),IF(C75="Umbrella",VLOOKUP(B75,Requirements!$A:$I,5,FALSE),""))),""))</f>
        <v/>
      </c>
      <c r="H75">
        <f>IF(OR(F75="",G75="",G75=0),"",IF(F75&gt;=G75,"OK","Below requirement"))</f>
        <v/>
      </c>
      <c r="I75" s="5" t="n"/>
      <c r="J75" s="5" t="n"/>
      <c r="K75">
        <f>IF(J75="","",J75-TODAY())</f>
        <v/>
      </c>
      <c r="L75">
        <f>IF(A75="","",IF(J75="","Missing",IF(J75&lt;TODAY(),"Expired",IF(J75-TODAY()&lt;=30,"Expiring soon",IF(H75="Below requirement","Below requirement","Current")))))</f>
        <v/>
      </c>
      <c r="R75" s="5" t="n"/>
    </row>
    <row r="76">
      <c r="F76" s="4" t="n"/>
      <c r="G76" s="4">
        <f>IF(OR(B76="",C76=""),"",IFERROR(IF(C76="General liability",VLOOKUP(B76,Requirements!$A:$I,2,FALSE),IF(C76="Auto",VLOOKUP(B76,Requirements!$A:$I,4,FALSE),IF(C76="Umbrella",VLOOKUP(B76,Requirements!$A:$I,5,FALSE),""))),""))</f>
        <v/>
      </c>
      <c r="H76">
        <f>IF(OR(F76="",G76="",G76=0),"",IF(F76&gt;=G76,"OK","Below requirement"))</f>
        <v/>
      </c>
      <c r="I76" s="5" t="n"/>
      <c r="J76" s="5" t="n"/>
      <c r="K76">
        <f>IF(J76="","",J76-TODAY())</f>
        <v/>
      </c>
      <c r="L76">
        <f>IF(A76="","",IF(J76="","Missing",IF(J76&lt;TODAY(),"Expired",IF(J76-TODAY()&lt;=30,"Expiring soon",IF(H76="Below requirement","Below requirement","Current")))))</f>
        <v/>
      </c>
      <c r="R76" s="5" t="n"/>
    </row>
    <row r="77">
      <c r="F77" s="4" t="n"/>
      <c r="G77" s="4">
        <f>IF(OR(B77="",C77=""),"",IFERROR(IF(C77="General liability",VLOOKUP(B77,Requirements!$A:$I,2,FALSE),IF(C77="Auto",VLOOKUP(B77,Requirements!$A:$I,4,FALSE),IF(C77="Umbrella",VLOOKUP(B77,Requirements!$A:$I,5,FALSE),""))),""))</f>
        <v/>
      </c>
      <c r="H77">
        <f>IF(OR(F77="",G77="",G77=0),"",IF(F77&gt;=G77,"OK","Below requirement"))</f>
        <v/>
      </c>
      <c r="I77" s="5" t="n"/>
      <c r="J77" s="5" t="n"/>
      <c r="K77">
        <f>IF(J77="","",J77-TODAY())</f>
        <v/>
      </c>
      <c r="L77">
        <f>IF(A77="","",IF(J77="","Missing",IF(J77&lt;TODAY(),"Expired",IF(J77-TODAY()&lt;=30,"Expiring soon",IF(H77="Below requirement","Below requirement","Current")))))</f>
        <v/>
      </c>
      <c r="R77" s="5" t="n"/>
    </row>
    <row r="78">
      <c r="F78" s="4" t="n"/>
      <c r="G78" s="4">
        <f>IF(OR(B78="",C78=""),"",IFERROR(IF(C78="General liability",VLOOKUP(B78,Requirements!$A:$I,2,FALSE),IF(C78="Auto",VLOOKUP(B78,Requirements!$A:$I,4,FALSE),IF(C78="Umbrella",VLOOKUP(B78,Requirements!$A:$I,5,FALSE),""))),""))</f>
        <v/>
      </c>
      <c r="H78">
        <f>IF(OR(F78="",G78="",G78=0),"",IF(F78&gt;=G78,"OK","Below requirement"))</f>
        <v/>
      </c>
      <c r="I78" s="5" t="n"/>
      <c r="J78" s="5" t="n"/>
      <c r="K78">
        <f>IF(J78="","",J78-TODAY())</f>
        <v/>
      </c>
      <c r="L78">
        <f>IF(A78="","",IF(J78="","Missing",IF(J78&lt;TODAY(),"Expired",IF(J78-TODAY()&lt;=30,"Expiring soon",IF(H78="Below requirement","Below requirement","Current")))))</f>
        <v/>
      </c>
      <c r="R78" s="5" t="n"/>
    </row>
    <row r="79">
      <c r="F79" s="4" t="n"/>
      <c r="G79" s="4">
        <f>IF(OR(B79="",C79=""),"",IFERROR(IF(C79="General liability",VLOOKUP(B79,Requirements!$A:$I,2,FALSE),IF(C79="Auto",VLOOKUP(B79,Requirements!$A:$I,4,FALSE),IF(C79="Umbrella",VLOOKUP(B79,Requirements!$A:$I,5,FALSE),""))),""))</f>
        <v/>
      </c>
      <c r="H79">
        <f>IF(OR(F79="",G79="",G79=0),"",IF(F79&gt;=G79,"OK","Below requirement"))</f>
        <v/>
      </c>
      <c r="I79" s="5" t="n"/>
      <c r="J79" s="5" t="n"/>
      <c r="K79">
        <f>IF(J79="","",J79-TODAY())</f>
        <v/>
      </c>
      <c r="L79">
        <f>IF(A79="","",IF(J79="","Missing",IF(J79&lt;TODAY(),"Expired",IF(J79-TODAY()&lt;=30,"Expiring soon",IF(H79="Below requirement","Below requirement","Current")))))</f>
        <v/>
      </c>
      <c r="R79" s="5" t="n"/>
    </row>
    <row r="80">
      <c r="F80" s="4" t="n"/>
      <c r="G80" s="4">
        <f>IF(OR(B80="",C80=""),"",IFERROR(IF(C80="General liability",VLOOKUP(B80,Requirements!$A:$I,2,FALSE),IF(C80="Auto",VLOOKUP(B80,Requirements!$A:$I,4,FALSE),IF(C80="Umbrella",VLOOKUP(B80,Requirements!$A:$I,5,FALSE),""))),""))</f>
        <v/>
      </c>
      <c r="H80">
        <f>IF(OR(F80="",G80="",G80=0),"",IF(F80&gt;=G80,"OK","Below requirement"))</f>
        <v/>
      </c>
      <c r="I80" s="5" t="n"/>
      <c r="J80" s="5" t="n"/>
      <c r="K80">
        <f>IF(J80="","",J80-TODAY())</f>
        <v/>
      </c>
      <c r="L80">
        <f>IF(A80="","",IF(J80="","Missing",IF(J80&lt;TODAY(),"Expired",IF(J80-TODAY()&lt;=30,"Expiring soon",IF(H80="Below requirement","Below requirement","Current")))))</f>
        <v/>
      </c>
      <c r="R80" s="5" t="n"/>
    </row>
    <row r="81">
      <c r="F81" s="4" t="n"/>
      <c r="G81" s="4">
        <f>IF(OR(B81="",C81=""),"",IFERROR(IF(C81="General liability",VLOOKUP(B81,Requirements!$A:$I,2,FALSE),IF(C81="Auto",VLOOKUP(B81,Requirements!$A:$I,4,FALSE),IF(C81="Umbrella",VLOOKUP(B81,Requirements!$A:$I,5,FALSE),""))),""))</f>
        <v/>
      </c>
      <c r="H81">
        <f>IF(OR(F81="",G81="",G81=0),"",IF(F81&gt;=G81,"OK","Below requirement"))</f>
        <v/>
      </c>
      <c r="I81" s="5" t="n"/>
      <c r="J81" s="5" t="n"/>
      <c r="K81">
        <f>IF(J81="","",J81-TODAY())</f>
        <v/>
      </c>
      <c r="L81">
        <f>IF(A81="","",IF(J81="","Missing",IF(J81&lt;TODAY(),"Expired",IF(J81-TODAY()&lt;=30,"Expiring soon",IF(H81="Below requirement","Below requirement","Current")))))</f>
        <v/>
      </c>
      <c r="R81" s="5" t="n"/>
    </row>
    <row r="82">
      <c r="F82" s="4" t="n"/>
      <c r="G82" s="4">
        <f>IF(OR(B82="",C82=""),"",IFERROR(IF(C82="General liability",VLOOKUP(B82,Requirements!$A:$I,2,FALSE),IF(C82="Auto",VLOOKUP(B82,Requirements!$A:$I,4,FALSE),IF(C82="Umbrella",VLOOKUP(B82,Requirements!$A:$I,5,FALSE),""))),""))</f>
        <v/>
      </c>
      <c r="H82">
        <f>IF(OR(F82="",G82="",G82=0),"",IF(F82&gt;=G82,"OK","Below requirement"))</f>
        <v/>
      </c>
      <c r="I82" s="5" t="n"/>
      <c r="J82" s="5" t="n"/>
      <c r="K82">
        <f>IF(J82="","",J82-TODAY())</f>
        <v/>
      </c>
      <c r="L82">
        <f>IF(A82="","",IF(J82="","Missing",IF(J82&lt;TODAY(),"Expired",IF(J82-TODAY()&lt;=30,"Expiring soon",IF(H82="Below requirement","Below requirement","Current")))))</f>
        <v/>
      </c>
      <c r="R82" s="5" t="n"/>
    </row>
    <row r="83">
      <c r="F83" s="4" t="n"/>
      <c r="G83" s="4">
        <f>IF(OR(B83="",C83=""),"",IFERROR(IF(C83="General liability",VLOOKUP(B83,Requirements!$A:$I,2,FALSE),IF(C83="Auto",VLOOKUP(B83,Requirements!$A:$I,4,FALSE),IF(C83="Umbrella",VLOOKUP(B83,Requirements!$A:$I,5,FALSE),""))),""))</f>
        <v/>
      </c>
      <c r="H83">
        <f>IF(OR(F83="",G83="",G83=0),"",IF(F83&gt;=G83,"OK","Below requirement"))</f>
        <v/>
      </c>
      <c r="I83" s="5" t="n"/>
      <c r="J83" s="5" t="n"/>
      <c r="K83">
        <f>IF(J83="","",J83-TODAY())</f>
        <v/>
      </c>
      <c r="L83">
        <f>IF(A83="","",IF(J83="","Missing",IF(J83&lt;TODAY(),"Expired",IF(J83-TODAY()&lt;=30,"Expiring soon",IF(H83="Below requirement","Below requirement","Current")))))</f>
        <v/>
      </c>
      <c r="R83" s="5" t="n"/>
    </row>
    <row r="84">
      <c r="F84" s="4" t="n"/>
      <c r="G84" s="4">
        <f>IF(OR(B84="",C84=""),"",IFERROR(IF(C84="General liability",VLOOKUP(B84,Requirements!$A:$I,2,FALSE),IF(C84="Auto",VLOOKUP(B84,Requirements!$A:$I,4,FALSE),IF(C84="Umbrella",VLOOKUP(B84,Requirements!$A:$I,5,FALSE),""))),""))</f>
        <v/>
      </c>
      <c r="H84">
        <f>IF(OR(F84="",G84="",G84=0),"",IF(F84&gt;=G84,"OK","Below requirement"))</f>
        <v/>
      </c>
      <c r="I84" s="5" t="n"/>
      <c r="J84" s="5" t="n"/>
      <c r="K84">
        <f>IF(J84="","",J84-TODAY())</f>
        <v/>
      </c>
      <c r="L84">
        <f>IF(A84="","",IF(J84="","Missing",IF(J84&lt;TODAY(),"Expired",IF(J84-TODAY()&lt;=30,"Expiring soon",IF(H84="Below requirement","Below requirement","Current")))))</f>
        <v/>
      </c>
      <c r="R84" s="5" t="n"/>
    </row>
    <row r="85">
      <c r="F85" s="4" t="n"/>
      <c r="G85" s="4">
        <f>IF(OR(B85="",C85=""),"",IFERROR(IF(C85="General liability",VLOOKUP(B85,Requirements!$A:$I,2,FALSE),IF(C85="Auto",VLOOKUP(B85,Requirements!$A:$I,4,FALSE),IF(C85="Umbrella",VLOOKUP(B85,Requirements!$A:$I,5,FALSE),""))),""))</f>
        <v/>
      </c>
      <c r="H85">
        <f>IF(OR(F85="",G85="",G85=0),"",IF(F85&gt;=G85,"OK","Below requirement"))</f>
        <v/>
      </c>
      <c r="I85" s="5" t="n"/>
      <c r="J85" s="5" t="n"/>
      <c r="K85">
        <f>IF(J85="","",J85-TODAY())</f>
        <v/>
      </c>
      <c r="L85">
        <f>IF(A85="","",IF(J85="","Missing",IF(J85&lt;TODAY(),"Expired",IF(J85-TODAY()&lt;=30,"Expiring soon",IF(H85="Below requirement","Below requirement","Current")))))</f>
        <v/>
      </c>
      <c r="R85" s="5" t="n"/>
    </row>
    <row r="86">
      <c r="F86" s="4" t="n"/>
      <c r="G86" s="4">
        <f>IF(OR(B86="",C86=""),"",IFERROR(IF(C86="General liability",VLOOKUP(B86,Requirements!$A:$I,2,FALSE),IF(C86="Auto",VLOOKUP(B86,Requirements!$A:$I,4,FALSE),IF(C86="Umbrella",VLOOKUP(B86,Requirements!$A:$I,5,FALSE),""))),""))</f>
        <v/>
      </c>
      <c r="H86">
        <f>IF(OR(F86="",G86="",G86=0),"",IF(F86&gt;=G86,"OK","Below requirement"))</f>
        <v/>
      </c>
      <c r="I86" s="5" t="n"/>
      <c r="J86" s="5" t="n"/>
      <c r="K86">
        <f>IF(J86="","",J86-TODAY())</f>
        <v/>
      </c>
      <c r="L86">
        <f>IF(A86="","",IF(J86="","Missing",IF(J86&lt;TODAY(),"Expired",IF(J86-TODAY()&lt;=30,"Expiring soon",IF(H86="Below requirement","Below requirement","Current")))))</f>
        <v/>
      </c>
      <c r="R86" s="5" t="n"/>
    </row>
    <row r="87">
      <c r="F87" s="4" t="n"/>
      <c r="G87" s="4">
        <f>IF(OR(B87="",C87=""),"",IFERROR(IF(C87="General liability",VLOOKUP(B87,Requirements!$A:$I,2,FALSE),IF(C87="Auto",VLOOKUP(B87,Requirements!$A:$I,4,FALSE),IF(C87="Umbrella",VLOOKUP(B87,Requirements!$A:$I,5,FALSE),""))),""))</f>
        <v/>
      </c>
      <c r="H87">
        <f>IF(OR(F87="",G87="",G87=0),"",IF(F87&gt;=G87,"OK","Below requirement"))</f>
        <v/>
      </c>
      <c r="I87" s="5" t="n"/>
      <c r="J87" s="5" t="n"/>
      <c r="K87">
        <f>IF(J87="","",J87-TODAY())</f>
        <v/>
      </c>
      <c r="L87">
        <f>IF(A87="","",IF(J87="","Missing",IF(J87&lt;TODAY(),"Expired",IF(J87-TODAY()&lt;=30,"Expiring soon",IF(H87="Below requirement","Below requirement","Current")))))</f>
        <v/>
      </c>
      <c r="R87" s="5" t="n"/>
    </row>
    <row r="88">
      <c r="F88" s="4" t="n"/>
      <c r="G88" s="4">
        <f>IF(OR(B88="",C88=""),"",IFERROR(IF(C88="General liability",VLOOKUP(B88,Requirements!$A:$I,2,FALSE),IF(C88="Auto",VLOOKUP(B88,Requirements!$A:$I,4,FALSE),IF(C88="Umbrella",VLOOKUP(B88,Requirements!$A:$I,5,FALSE),""))),""))</f>
        <v/>
      </c>
      <c r="H88">
        <f>IF(OR(F88="",G88="",G88=0),"",IF(F88&gt;=G88,"OK","Below requirement"))</f>
        <v/>
      </c>
      <c r="I88" s="5" t="n"/>
      <c r="J88" s="5" t="n"/>
      <c r="K88">
        <f>IF(J88="","",J88-TODAY())</f>
        <v/>
      </c>
      <c r="L88">
        <f>IF(A88="","",IF(J88="","Missing",IF(J88&lt;TODAY(),"Expired",IF(J88-TODAY()&lt;=30,"Expiring soon",IF(H88="Below requirement","Below requirement","Current")))))</f>
        <v/>
      </c>
      <c r="R88" s="5" t="n"/>
    </row>
    <row r="89">
      <c r="F89" s="4" t="n"/>
      <c r="G89" s="4">
        <f>IF(OR(B89="",C89=""),"",IFERROR(IF(C89="General liability",VLOOKUP(B89,Requirements!$A:$I,2,FALSE),IF(C89="Auto",VLOOKUP(B89,Requirements!$A:$I,4,FALSE),IF(C89="Umbrella",VLOOKUP(B89,Requirements!$A:$I,5,FALSE),""))),""))</f>
        <v/>
      </c>
      <c r="H89">
        <f>IF(OR(F89="",G89="",G89=0),"",IF(F89&gt;=G89,"OK","Below requirement"))</f>
        <v/>
      </c>
      <c r="I89" s="5" t="n"/>
      <c r="J89" s="5" t="n"/>
      <c r="K89">
        <f>IF(J89="","",J89-TODAY())</f>
        <v/>
      </c>
      <c r="L89">
        <f>IF(A89="","",IF(J89="","Missing",IF(J89&lt;TODAY(),"Expired",IF(J89-TODAY()&lt;=30,"Expiring soon",IF(H89="Below requirement","Below requirement","Current")))))</f>
        <v/>
      </c>
      <c r="R89" s="5" t="n"/>
    </row>
    <row r="90">
      <c r="F90" s="4" t="n"/>
      <c r="G90" s="4">
        <f>IF(OR(B90="",C90=""),"",IFERROR(IF(C90="General liability",VLOOKUP(B90,Requirements!$A:$I,2,FALSE),IF(C90="Auto",VLOOKUP(B90,Requirements!$A:$I,4,FALSE),IF(C90="Umbrella",VLOOKUP(B90,Requirements!$A:$I,5,FALSE),""))),""))</f>
        <v/>
      </c>
      <c r="H90">
        <f>IF(OR(F90="",G90="",G90=0),"",IF(F90&gt;=G90,"OK","Below requirement"))</f>
        <v/>
      </c>
      <c r="I90" s="5" t="n"/>
      <c r="J90" s="5" t="n"/>
      <c r="K90">
        <f>IF(J90="","",J90-TODAY())</f>
        <v/>
      </c>
      <c r="L90">
        <f>IF(A90="","",IF(J90="","Missing",IF(J90&lt;TODAY(),"Expired",IF(J90-TODAY()&lt;=30,"Expiring soon",IF(H90="Below requirement","Below requirement","Current")))))</f>
        <v/>
      </c>
      <c r="R90" s="5" t="n"/>
    </row>
    <row r="91">
      <c r="F91" s="4" t="n"/>
      <c r="G91" s="4">
        <f>IF(OR(B91="",C91=""),"",IFERROR(IF(C91="General liability",VLOOKUP(B91,Requirements!$A:$I,2,FALSE),IF(C91="Auto",VLOOKUP(B91,Requirements!$A:$I,4,FALSE),IF(C91="Umbrella",VLOOKUP(B91,Requirements!$A:$I,5,FALSE),""))),""))</f>
        <v/>
      </c>
      <c r="H91">
        <f>IF(OR(F91="",G91="",G91=0),"",IF(F91&gt;=G91,"OK","Below requirement"))</f>
        <v/>
      </c>
      <c r="I91" s="5" t="n"/>
      <c r="J91" s="5" t="n"/>
      <c r="K91">
        <f>IF(J91="","",J91-TODAY())</f>
        <v/>
      </c>
      <c r="L91">
        <f>IF(A91="","",IF(J91="","Missing",IF(J91&lt;TODAY(),"Expired",IF(J91-TODAY()&lt;=30,"Expiring soon",IF(H91="Below requirement","Below requirement","Current")))))</f>
        <v/>
      </c>
      <c r="R91" s="5" t="n"/>
    </row>
    <row r="92">
      <c r="F92" s="4" t="n"/>
      <c r="G92" s="4">
        <f>IF(OR(B92="",C92=""),"",IFERROR(IF(C92="General liability",VLOOKUP(B92,Requirements!$A:$I,2,FALSE),IF(C92="Auto",VLOOKUP(B92,Requirements!$A:$I,4,FALSE),IF(C92="Umbrella",VLOOKUP(B92,Requirements!$A:$I,5,FALSE),""))),""))</f>
        <v/>
      </c>
      <c r="H92">
        <f>IF(OR(F92="",G92="",G92=0),"",IF(F92&gt;=G92,"OK","Below requirement"))</f>
        <v/>
      </c>
      <c r="I92" s="5" t="n"/>
      <c r="J92" s="5" t="n"/>
      <c r="K92">
        <f>IF(J92="","",J92-TODAY())</f>
        <v/>
      </c>
      <c r="L92">
        <f>IF(A92="","",IF(J92="","Missing",IF(J92&lt;TODAY(),"Expired",IF(J92-TODAY()&lt;=30,"Expiring soon",IF(H92="Below requirement","Below requirement","Current")))))</f>
        <v/>
      </c>
      <c r="R92" s="5" t="n"/>
    </row>
    <row r="93">
      <c r="F93" s="4" t="n"/>
      <c r="G93" s="4">
        <f>IF(OR(B93="",C93=""),"",IFERROR(IF(C93="General liability",VLOOKUP(B93,Requirements!$A:$I,2,FALSE),IF(C93="Auto",VLOOKUP(B93,Requirements!$A:$I,4,FALSE),IF(C93="Umbrella",VLOOKUP(B93,Requirements!$A:$I,5,FALSE),""))),""))</f>
        <v/>
      </c>
      <c r="H93">
        <f>IF(OR(F93="",G93="",G93=0),"",IF(F93&gt;=G93,"OK","Below requirement"))</f>
        <v/>
      </c>
      <c r="I93" s="5" t="n"/>
      <c r="J93" s="5" t="n"/>
      <c r="K93">
        <f>IF(J93="","",J93-TODAY())</f>
        <v/>
      </c>
      <c r="L93">
        <f>IF(A93="","",IF(J93="","Missing",IF(J93&lt;TODAY(),"Expired",IF(J93-TODAY()&lt;=30,"Expiring soon",IF(H93="Below requirement","Below requirement","Current")))))</f>
        <v/>
      </c>
      <c r="R93" s="5" t="n"/>
    </row>
    <row r="94">
      <c r="F94" s="4" t="n"/>
      <c r="G94" s="4">
        <f>IF(OR(B94="",C94=""),"",IFERROR(IF(C94="General liability",VLOOKUP(B94,Requirements!$A:$I,2,FALSE),IF(C94="Auto",VLOOKUP(B94,Requirements!$A:$I,4,FALSE),IF(C94="Umbrella",VLOOKUP(B94,Requirements!$A:$I,5,FALSE),""))),""))</f>
        <v/>
      </c>
      <c r="H94">
        <f>IF(OR(F94="",G94="",G94=0),"",IF(F94&gt;=G94,"OK","Below requirement"))</f>
        <v/>
      </c>
      <c r="I94" s="5" t="n"/>
      <c r="J94" s="5" t="n"/>
      <c r="K94">
        <f>IF(J94="","",J94-TODAY())</f>
        <v/>
      </c>
      <c r="L94">
        <f>IF(A94="","",IF(J94="","Missing",IF(J94&lt;TODAY(),"Expired",IF(J94-TODAY()&lt;=30,"Expiring soon",IF(H94="Below requirement","Below requirement","Current")))))</f>
        <v/>
      </c>
      <c r="R94" s="5" t="n"/>
    </row>
    <row r="95">
      <c r="F95" s="4" t="n"/>
      <c r="G95" s="4">
        <f>IF(OR(B95="",C95=""),"",IFERROR(IF(C95="General liability",VLOOKUP(B95,Requirements!$A:$I,2,FALSE),IF(C95="Auto",VLOOKUP(B95,Requirements!$A:$I,4,FALSE),IF(C95="Umbrella",VLOOKUP(B95,Requirements!$A:$I,5,FALSE),""))),""))</f>
        <v/>
      </c>
      <c r="H95">
        <f>IF(OR(F95="",G95="",G95=0),"",IF(F95&gt;=G95,"OK","Below requirement"))</f>
        <v/>
      </c>
      <c r="I95" s="5" t="n"/>
      <c r="J95" s="5" t="n"/>
      <c r="K95">
        <f>IF(J95="","",J95-TODAY())</f>
        <v/>
      </c>
      <c r="L95">
        <f>IF(A95="","",IF(J95="","Missing",IF(J95&lt;TODAY(),"Expired",IF(J95-TODAY()&lt;=30,"Expiring soon",IF(H95="Below requirement","Below requirement","Current")))))</f>
        <v/>
      </c>
      <c r="R95" s="5" t="n"/>
    </row>
    <row r="96">
      <c r="F96" s="4" t="n"/>
      <c r="G96" s="4">
        <f>IF(OR(B96="",C96=""),"",IFERROR(IF(C96="General liability",VLOOKUP(B96,Requirements!$A:$I,2,FALSE),IF(C96="Auto",VLOOKUP(B96,Requirements!$A:$I,4,FALSE),IF(C96="Umbrella",VLOOKUP(B96,Requirements!$A:$I,5,FALSE),""))),""))</f>
        <v/>
      </c>
      <c r="H96">
        <f>IF(OR(F96="",G96="",G96=0),"",IF(F96&gt;=G96,"OK","Below requirement"))</f>
        <v/>
      </c>
      <c r="I96" s="5" t="n"/>
      <c r="J96" s="5" t="n"/>
      <c r="K96">
        <f>IF(J96="","",J96-TODAY())</f>
        <v/>
      </c>
      <c r="L96">
        <f>IF(A96="","",IF(J96="","Missing",IF(J96&lt;TODAY(),"Expired",IF(J96-TODAY()&lt;=30,"Expiring soon",IF(H96="Below requirement","Below requirement","Current")))))</f>
        <v/>
      </c>
      <c r="R96" s="5" t="n"/>
    </row>
    <row r="97">
      <c r="F97" s="4" t="n"/>
      <c r="G97" s="4">
        <f>IF(OR(B97="",C97=""),"",IFERROR(IF(C97="General liability",VLOOKUP(B97,Requirements!$A:$I,2,FALSE),IF(C97="Auto",VLOOKUP(B97,Requirements!$A:$I,4,FALSE),IF(C97="Umbrella",VLOOKUP(B97,Requirements!$A:$I,5,FALSE),""))),""))</f>
        <v/>
      </c>
      <c r="H97">
        <f>IF(OR(F97="",G97="",G97=0),"",IF(F97&gt;=G97,"OK","Below requirement"))</f>
        <v/>
      </c>
      <c r="I97" s="5" t="n"/>
      <c r="J97" s="5" t="n"/>
      <c r="K97">
        <f>IF(J97="","",J97-TODAY())</f>
        <v/>
      </c>
      <c r="L97">
        <f>IF(A97="","",IF(J97="","Missing",IF(J97&lt;TODAY(),"Expired",IF(J97-TODAY()&lt;=30,"Expiring soon",IF(H97="Below requirement","Below requirement","Current")))))</f>
        <v/>
      </c>
      <c r="R97" s="5" t="n"/>
    </row>
    <row r="98">
      <c r="F98" s="4" t="n"/>
      <c r="G98" s="4">
        <f>IF(OR(B98="",C98=""),"",IFERROR(IF(C98="General liability",VLOOKUP(B98,Requirements!$A:$I,2,FALSE),IF(C98="Auto",VLOOKUP(B98,Requirements!$A:$I,4,FALSE),IF(C98="Umbrella",VLOOKUP(B98,Requirements!$A:$I,5,FALSE),""))),""))</f>
        <v/>
      </c>
      <c r="H98">
        <f>IF(OR(F98="",G98="",G98=0),"",IF(F98&gt;=G98,"OK","Below requirement"))</f>
        <v/>
      </c>
      <c r="I98" s="5" t="n"/>
      <c r="J98" s="5" t="n"/>
      <c r="K98">
        <f>IF(J98="","",J98-TODAY())</f>
        <v/>
      </c>
      <c r="L98">
        <f>IF(A98="","",IF(J98="","Missing",IF(J98&lt;TODAY(),"Expired",IF(J98-TODAY()&lt;=30,"Expiring soon",IF(H98="Below requirement","Below requirement","Current")))))</f>
        <v/>
      </c>
      <c r="R98" s="5" t="n"/>
    </row>
    <row r="99">
      <c r="F99" s="4" t="n"/>
      <c r="G99" s="4">
        <f>IF(OR(B99="",C99=""),"",IFERROR(IF(C99="General liability",VLOOKUP(B99,Requirements!$A:$I,2,FALSE),IF(C99="Auto",VLOOKUP(B99,Requirements!$A:$I,4,FALSE),IF(C99="Umbrella",VLOOKUP(B99,Requirements!$A:$I,5,FALSE),""))),""))</f>
        <v/>
      </c>
      <c r="H99">
        <f>IF(OR(F99="",G99="",G99=0),"",IF(F99&gt;=G99,"OK","Below requirement"))</f>
        <v/>
      </c>
      <c r="I99" s="5" t="n"/>
      <c r="J99" s="5" t="n"/>
      <c r="K99">
        <f>IF(J99="","",J99-TODAY())</f>
        <v/>
      </c>
      <c r="L99">
        <f>IF(A99="","",IF(J99="","Missing",IF(J99&lt;TODAY(),"Expired",IF(J99-TODAY()&lt;=30,"Expiring soon",IF(H99="Below requirement","Below requirement","Current")))))</f>
        <v/>
      </c>
      <c r="R99" s="5" t="n"/>
    </row>
    <row r="100">
      <c r="F100" s="4" t="n"/>
      <c r="G100" s="4">
        <f>IF(OR(B100="",C100=""),"",IFERROR(IF(C100="General liability",VLOOKUP(B100,Requirements!$A:$I,2,FALSE),IF(C100="Auto",VLOOKUP(B100,Requirements!$A:$I,4,FALSE),IF(C100="Umbrella",VLOOKUP(B100,Requirements!$A:$I,5,FALSE),""))),""))</f>
        <v/>
      </c>
      <c r="H100">
        <f>IF(OR(F100="",G100="",G100=0),"",IF(F100&gt;=G100,"OK","Below requirement"))</f>
        <v/>
      </c>
      <c r="I100" s="5" t="n"/>
      <c r="J100" s="5" t="n"/>
      <c r="K100">
        <f>IF(J100="","",J100-TODAY())</f>
        <v/>
      </c>
      <c r="L100">
        <f>IF(A100="","",IF(J100="","Missing",IF(J100&lt;TODAY(),"Expired",IF(J100-TODAY()&lt;=30,"Expiring soon",IF(H100="Below requirement","Below requirement","Current")))))</f>
        <v/>
      </c>
      <c r="R100" s="5" t="n"/>
    </row>
    <row r="101">
      <c r="F101" s="4" t="n"/>
      <c r="G101" s="4">
        <f>IF(OR(B101="",C101=""),"",IFERROR(IF(C101="General liability",VLOOKUP(B101,Requirements!$A:$I,2,FALSE),IF(C101="Auto",VLOOKUP(B101,Requirements!$A:$I,4,FALSE),IF(C101="Umbrella",VLOOKUP(B101,Requirements!$A:$I,5,FALSE),""))),""))</f>
        <v/>
      </c>
      <c r="H101">
        <f>IF(OR(F101="",G101="",G101=0),"",IF(F101&gt;=G101,"OK","Below requirement"))</f>
        <v/>
      </c>
      <c r="I101" s="5" t="n"/>
      <c r="J101" s="5" t="n"/>
      <c r="K101">
        <f>IF(J101="","",J101-TODAY())</f>
        <v/>
      </c>
      <c r="L101">
        <f>IF(A101="","",IF(J101="","Missing",IF(J101&lt;TODAY(),"Expired",IF(J101-TODAY()&lt;=30,"Expiring soon",IF(H101="Below requirement","Below requirement","Current")))))</f>
        <v/>
      </c>
      <c r="R101" s="5" t="n"/>
    </row>
    <row r="102">
      <c r="F102" s="4" t="n"/>
      <c r="G102" s="4">
        <f>IF(OR(B102="",C102=""),"",IFERROR(IF(C102="General liability",VLOOKUP(B102,Requirements!$A:$I,2,FALSE),IF(C102="Auto",VLOOKUP(B102,Requirements!$A:$I,4,FALSE),IF(C102="Umbrella",VLOOKUP(B102,Requirements!$A:$I,5,FALSE),""))),""))</f>
        <v/>
      </c>
      <c r="H102">
        <f>IF(OR(F102="",G102="",G102=0),"",IF(F102&gt;=G102,"OK","Below requirement"))</f>
        <v/>
      </c>
      <c r="I102" s="5" t="n"/>
      <c r="J102" s="5" t="n"/>
      <c r="K102">
        <f>IF(J102="","",J102-TODAY())</f>
        <v/>
      </c>
      <c r="L102">
        <f>IF(A102="","",IF(J102="","Missing",IF(J102&lt;TODAY(),"Expired",IF(J102-TODAY()&lt;=30,"Expiring soon",IF(H102="Below requirement","Below requirement","Current")))))</f>
        <v/>
      </c>
      <c r="R102" s="5" t="n"/>
    </row>
    <row r="103">
      <c r="F103" s="4" t="n"/>
      <c r="G103" s="4">
        <f>IF(OR(B103="",C103=""),"",IFERROR(IF(C103="General liability",VLOOKUP(B103,Requirements!$A:$I,2,FALSE),IF(C103="Auto",VLOOKUP(B103,Requirements!$A:$I,4,FALSE),IF(C103="Umbrella",VLOOKUP(B103,Requirements!$A:$I,5,FALSE),""))),""))</f>
        <v/>
      </c>
      <c r="H103">
        <f>IF(OR(F103="",G103="",G103=0),"",IF(F103&gt;=G103,"OK","Below requirement"))</f>
        <v/>
      </c>
      <c r="I103" s="5" t="n"/>
      <c r="J103" s="5" t="n"/>
      <c r="K103">
        <f>IF(J103="","",J103-TODAY())</f>
        <v/>
      </c>
      <c r="L103">
        <f>IF(A103="","",IF(J103="","Missing",IF(J103&lt;TODAY(),"Expired",IF(J103-TODAY()&lt;=30,"Expiring soon",IF(H103="Below requirement","Below requirement","Current")))))</f>
        <v/>
      </c>
      <c r="R103" s="5" t="n"/>
    </row>
    <row r="104">
      <c r="F104" s="4" t="n"/>
      <c r="G104" s="4">
        <f>IF(OR(B104="",C104=""),"",IFERROR(IF(C104="General liability",VLOOKUP(B104,Requirements!$A:$I,2,FALSE),IF(C104="Auto",VLOOKUP(B104,Requirements!$A:$I,4,FALSE),IF(C104="Umbrella",VLOOKUP(B104,Requirements!$A:$I,5,FALSE),""))),""))</f>
        <v/>
      </c>
      <c r="H104">
        <f>IF(OR(F104="",G104="",G104=0),"",IF(F104&gt;=G104,"OK","Below requirement"))</f>
        <v/>
      </c>
      <c r="I104" s="5" t="n"/>
      <c r="J104" s="5" t="n"/>
      <c r="K104">
        <f>IF(J104="","",J104-TODAY())</f>
        <v/>
      </c>
      <c r="L104">
        <f>IF(A104="","",IF(J104="","Missing",IF(J104&lt;TODAY(),"Expired",IF(J104-TODAY()&lt;=30,"Expiring soon",IF(H104="Below requirement","Below requirement","Current")))))</f>
        <v/>
      </c>
      <c r="R104" s="5" t="n"/>
    </row>
    <row r="105">
      <c r="F105" s="4" t="n"/>
      <c r="G105" s="4">
        <f>IF(OR(B105="",C105=""),"",IFERROR(IF(C105="General liability",VLOOKUP(B105,Requirements!$A:$I,2,FALSE),IF(C105="Auto",VLOOKUP(B105,Requirements!$A:$I,4,FALSE),IF(C105="Umbrella",VLOOKUP(B105,Requirements!$A:$I,5,FALSE),""))),""))</f>
        <v/>
      </c>
      <c r="H105">
        <f>IF(OR(F105="",G105="",G105=0),"",IF(F105&gt;=G105,"OK","Below requirement"))</f>
        <v/>
      </c>
      <c r="I105" s="5" t="n"/>
      <c r="J105" s="5" t="n"/>
      <c r="K105">
        <f>IF(J105="","",J105-TODAY())</f>
        <v/>
      </c>
      <c r="L105">
        <f>IF(A105="","",IF(J105="","Missing",IF(J105&lt;TODAY(),"Expired",IF(J105-TODAY()&lt;=30,"Expiring soon",IF(H105="Below requirement","Below requirement","Current")))))</f>
        <v/>
      </c>
      <c r="R105" s="5" t="n"/>
    </row>
    <row r="106">
      <c r="F106" s="4" t="n"/>
      <c r="G106" s="4">
        <f>IF(OR(B106="",C106=""),"",IFERROR(IF(C106="General liability",VLOOKUP(B106,Requirements!$A:$I,2,FALSE),IF(C106="Auto",VLOOKUP(B106,Requirements!$A:$I,4,FALSE),IF(C106="Umbrella",VLOOKUP(B106,Requirements!$A:$I,5,FALSE),""))),""))</f>
        <v/>
      </c>
      <c r="H106">
        <f>IF(OR(F106="",G106="",G106=0),"",IF(F106&gt;=G106,"OK","Below requirement"))</f>
        <v/>
      </c>
      <c r="I106" s="5" t="n"/>
      <c r="J106" s="5" t="n"/>
      <c r="K106">
        <f>IF(J106="","",J106-TODAY())</f>
        <v/>
      </c>
      <c r="L106">
        <f>IF(A106="","",IF(J106="","Missing",IF(J106&lt;TODAY(),"Expired",IF(J106-TODAY()&lt;=30,"Expiring soon",IF(H106="Below requirement","Below requirement","Current")))))</f>
        <v/>
      </c>
      <c r="R106" s="5" t="n"/>
    </row>
    <row r="107">
      <c r="F107" s="4" t="n"/>
      <c r="G107" s="4">
        <f>IF(OR(B107="",C107=""),"",IFERROR(IF(C107="General liability",VLOOKUP(B107,Requirements!$A:$I,2,FALSE),IF(C107="Auto",VLOOKUP(B107,Requirements!$A:$I,4,FALSE),IF(C107="Umbrella",VLOOKUP(B107,Requirements!$A:$I,5,FALSE),""))),""))</f>
        <v/>
      </c>
      <c r="H107">
        <f>IF(OR(F107="",G107="",G107=0),"",IF(F107&gt;=G107,"OK","Below requirement"))</f>
        <v/>
      </c>
      <c r="I107" s="5" t="n"/>
      <c r="J107" s="5" t="n"/>
      <c r="K107">
        <f>IF(J107="","",J107-TODAY())</f>
        <v/>
      </c>
      <c r="L107">
        <f>IF(A107="","",IF(J107="","Missing",IF(J107&lt;TODAY(),"Expired",IF(J107-TODAY()&lt;=30,"Expiring soon",IF(H107="Below requirement","Below requirement","Current")))))</f>
        <v/>
      </c>
      <c r="R107" s="5" t="n"/>
    </row>
    <row r="108">
      <c r="F108" s="4" t="n"/>
      <c r="G108" s="4">
        <f>IF(OR(B108="",C108=""),"",IFERROR(IF(C108="General liability",VLOOKUP(B108,Requirements!$A:$I,2,FALSE),IF(C108="Auto",VLOOKUP(B108,Requirements!$A:$I,4,FALSE),IF(C108="Umbrella",VLOOKUP(B108,Requirements!$A:$I,5,FALSE),""))),""))</f>
        <v/>
      </c>
      <c r="H108">
        <f>IF(OR(F108="",G108="",G108=0),"",IF(F108&gt;=G108,"OK","Below requirement"))</f>
        <v/>
      </c>
      <c r="I108" s="5" t="n"/>
      <c r="J108" s="5" t="n"/>
      <c r="K108">
        <f>IF(J108="","",J108-TODAY())</f>
        <v/>
      </c>
      <c r="L108">
        <f>IF(A108="","",IF(J108="","Missing",IF(J108&lt;TODAY(),"Expired",IF(J108-TODAY()&lt;=30,"Expiring soon",IF(H108="Below requirement","Below requirement","Current")))))</f>
        <v/>
      </c>
      <c r="R108" s="5" t="n"/>
    </row>
    <row r="109">
      <c r="F109" s="4" t="n"/>
      <c r="G109" s="4">
        <f>IF(OR(B109="",C109=""),"",IFERROR(IF(C109="General liability",VLOOKUP(B109,Requirements!$A:$I,2,FALSE),IF(C109="Auto",VLOOKUP(B109,Requirements!$A:$I,4,FALSE),IF(C109="Umbrella",VLOOKUP(B109,Requirements!$A:$I,5,FALSE),""))),""))</f>
        <v/>
      </c>
      <c r="H109">
        <f>IF(OR(F109="",G109="",G109=0),"",IF(F109&gt;=G109,"OK","Below requirement"))</f>
        <v/>
      </c>
      <c r="I109" s="5" t="n"/>
      <c r="J109" s="5" t="n"/>
      <c r="K109">
        <f>IF(J109="","",J109-TODAY())</f>
        <v/>
      </c>
      <c r="L109">
        <f>IF(A109="","",IF(J109="","Missing",IF(J109&lt;TODAY(),"Expired",IF(J109-TODAY()&lt;=30,"Expiring soon",IF(H109="Below requirement","Below requirement","Current")))))</f>
        <v/>
      </c>
      <c r="R109" s="5" t="n"/>
    </row>
    <row r="110">
      <c r="F110" s="4" t="n"/>
      <c r="G110" s="4">
        <f>IF(OR(B110="",C110=""),"",IFERROR(IF(C110="General liability",VLOOKUP(B110,Requirements!$A:$I,2,FALSE),IF(C110="Auto",VLOOKUP(B110,Requirements!$A:$I,4,FALSE),IF(C110="Umbrella",VLOOKUP(B110,Requirements!$A:$I,5,FALSE),""))),""))</f>
        <v/>
      </c>
      <c r="H110">
        <f>IF(OR(F110="",G110="",G110=0),"",IF(F110&gt;=G110,"OK","Below requirement"))</f>
        <v/>
      </c>
      <c r="I110" s="5" t="n"/>
      <c r="J110" s="5" t="n"/>
      <c r="K110">
        <f>IF(J110="","",J110-TODAY())</f>
        <v/>
      </c>
      <c r="L110">
        <f>IF(A110="","",IF(J110="","Missing",IF(J110&lt;TODAY(),"Expired",IF(J110-TODAY()&lt;=30,"Expiring soon",IF(H110="Below requirement","Below requirement","Current")))))</f>
        <v/>
      </c>
      <c r="R110" s="5" t="n"/>
    </row>
    <row r="111">
      <c r="F111" s="4" t="n"/>
      <c r="G111" s="4">
        <f>IF(OR(B111="",C111=""),"",IFERROR(IF(C111="General liability",VLOOKUP(B111,Requirements!$A:$I,2,FALSE),IF(C111="Auto",VLOOKUP(B111,Requirements!$A:$I,4,FALSE),IF(C111="Umbrella",VLOOKUP(B111,Requirements!$A:$I,5,FALSE),""))),""))</f>
        <v/>
      </c>
      <c r="H111">
        <f>IF(OR(F111="",G111="",G111=0),"",IF(F111&gt;=G111,"OK","Below requirement"))</f>
        <v/>
      </c>
      <c r="I111" s="5" t="n"/>
      <c r="J111" s="5" t="n"/>
      <c r="K111">
        <f>IF(J111="","",J111-TODAY())</f>
        <v/>
      </c>
      <c r="L111">
        <f>IF(A111="","",IF(J111="","Missing",IF(J111&lt;TODAY(),"Expired",IF(J111-TODAY()&lt;=30,"Expiring soon",IF(H111="Below requirement","Below requirement","Current")))))</f>
        <v/>
      </c>
      <c r="R111" s="5" t="n"/>
    </row>
    <row r="112">
      <c r="F112" s="4" t="n"/>
      <c r="G112" s="4">
        <f>IF(OR(B112="",C112=""),"",IFERROR(IF(C112="General liability",VLOOKUP(B112,Requirements!$A:$I,2,FALSE),IF(C112="Auto",VLOOKUP(B112,Requirements!$A:$I,4,FALSE),IF(C112="Umbrella",VLOOKUP(B112,Requirements!$A:$I,5,FALSE),""))),""))</f>
        <v/>
      </c>
      <c r="H112">
        <f>IF(OR(F112="",G112="",G112=0),"",IF(F112&gt;=G112,"OK","Below requirement"))</f>
        <v/>
      </c>
      <c r="I112" s="5" t="n"/>
      <c r="J112" s="5" t="n"/>
      <c r="K112">
        <f>IF(J112="","",J112-TODAY())</f>
        <v/>
      </c>
      <c r="L112">
        <f>IF(A112="","",IF(J112="","Missing",IF(J112&lt;TODAY(),"Expired",IF(J112-TODAY()&lt;=30,"Expiring soon",IF(H112="Below requirement","Below requirement","Current")))))</f>
        <v/>
      </c>
      <c r="R112" s="5" t="n"/>
    </row>
    <row r="113">
      <c r="F113" s="4" t="n"/>
      <c r="G113" s="4">
        <f>IF(OR(B113="",C113=""),"",IFERROR(IF(C113="General liability",VLOOKUP(B113,Requirements!$A:$I,2,FALSE),IF(C113="Auto",VLOOKUP(B113,Requirements!$A:$I,4,FALSE),IF(C113="Umbrella",VLOOKUP(B113,Requirements!$A:$I,5,FALSE),""))),""))</f>
        <v/>
      </c>
      <c r="H113">
        <f>IF(OR(F113="",G113="",G113=0),"",IF(F113&gt;=G113,"OK","Below requirement"))</f>
        <v/>
      </c>
      <c r="I113" s="5" t="n"/>
      <c r="J113" s="5" t="n"/>
      <c r="K113">
        <f>IF(J113="","",J113-TODAY())</f>
        <v/>
      </c>
      <c r="L113">
        <f>IF(A113="","",IF(J113="","Missing",IF(J113&lt;TODAY(),"Expired",IF(J113-TODAY()&lt;=30,"Expiring soon",IF(H113="Below requirement","Below requirement","Current")))))</f>
        <v/>
      </c>
      <c r="R113" s="5" t="n"/>
    </row>
    <row r="114">
      <c r="F114" s="4" t="n"/>
      <c r="G114" s="4">
        <f>IF(OR(B114="",C114=""),"",IFERROR(IF(C114="General liability",VLOOKUP(B114,Requirements!$A:$I,2,FALSE),IF(C114="Auto",VLOOKUP(B114,Requirements!$A:$I,4,FALSE),IF(C114="Umbrella",VLOOKUP(B114,Requirements!$A:$I,5,FALSE),""))),""))</f>
        <v/>
      </c>
      <c r="H114">
        <f>IF(OR(F114="",G114="",G114=0),"",IF(F114&gt;=G114,"OK","Below requirement"))</f>
        <v/>
      </c>
      <c r="I114" s="5" t="n"/>
      <c r="J114" s="5" t="n"/>
      <c r="K114">
        <f>IF(J114="","",J114-TODAY())</f>
        <v/>
      </c>
      <c r="L114">
        <f>IF(A114="","",IF(J114="","Missing",IF(J114&lt;TODAY(),"Expired",IF(J114-TODAY()&lt;=30,"Expiring soon",IF(H114="Below requirement","Below requirement","Current")))))</f>
        <v/>
      </c>
      <c r="R114" s="5" t="n"/>
    </row>
    <row r="115">
      <c r="F115" s="4" t="n"/>
      <c r="G115" s="4">
        <f>IF(OR(B115="",C115=""),"",IFERROR(IF(C115="General liability",VLOOKUP(B115,Requirements!$A:$I,2,FALSE),IF(C115="Auto",VLOOKUP(B115,Requirements!$A:$I,4,FALSE),IF(C115="Umbrella",VLOOKUP(B115,Requirements!$A:$I,5,FALSE),""))),""))</f>
        <v/>
      </c>
      <c r="H115">
        <f>IF(OR(F115="",G115="",G115=0),"",IF(F115&gt;=G115,"OK","Below requirement"))</f>
        <v/>
      </c>
      <c r="I115" s="5" t="n"/>
      <c r="J115" s="5" t="n"/>
      <c r="K115">
        <f>IF(J115="","",J115-TODAY())</f>
        <v/>
      </c>
      <c r="L115">
        <f>IF(A115="","",IF(J115="","Missing",IF(J115&lt;TODAY(),"Expired",IF(J115-TODAY()&lt;=30,"Expiring soon",IF(H115="Below requirement","Below requirement","Current")))))</f>
        <v/>
      </c>
      <c r="R115" s="5" t="n"/>
    </row>
    <row r="116">
      <c r="F116" s="4" t="n"/>
      <c r="G116" s="4">
        <f>IF(OR(B116="",C116=""),"",IFERROR(IF(C116="General liability",VLOOKUP(B116,Requirements!$A:$I,2,FALSE),IF(C116="Auto",VLOOKUP(B116,Requirements!$A:$I,4,FALSE),IF(C116="Umbrella",VLOOKUP(B116,Requirements!$A:$I,5,FALSE),""))),""))</f>
        <v/>
      </c>
      <c r="H116">
        <f>IF(OR(F116="",G116="",G116=0),"",IF(F116&gt;=G116,"OK","Below requirement"))</f>
        <v/>
      </c>
      <c r="I116" s="5" t="n"/>
      <c r="J116" s="5" t="n"/>
      <c r="K116">
        <f>IF(J116="","",J116-TODAY())</f>
        <v/>
      </c>
      <c r="L116">
        <f>IF(A116="","",IF(J116="","Missing",IF(J116&lt;TODAY(),"Expired",IF(J116-TODAY()&lt;=30,"Expiring soon",IF(H116="Below requirement","Below requirement","Current")))))</f>
        <v/>
      </c>
      <c r="R116" s="5" t="n"/>
    </row>
    <row r="117">
      <c r="F117" s="4" t="n"/>
      <c r="G117" s="4">
        <f>IF(OR(B117="",C117=""),"",IFERROR(IF(C117="General liability",VLOOKUP(B117,Requirements!$A:$I,2,FALSE),IF(C117="Auto",VLOOKUP(B117,Requirements!$A:$I,4,FALSE),IF(C117="Umbrella",VLOOKUP(B117,Requirements!$A:$I,5,FALSE),""))),""))</f>
        <v/>
      </c>
      <c r="H117">
        <f>IF(OR(F117="",G117="",G117=0),"",IF(F117&gt;=G117,"OK","Below requirement"))</f>
        <v/>
      </c>
      <c r="I117" s="5" t="n"/>
      <c r="J117" s="5" t="n"/>
      <c r="K117">
        <f>IF(J117="","",J117-TODAY())</f>
        <v/>
      </c>
      <c r="L117">
        <f>IF(A117="","",IF(J117="","Missing",IF(J117&lt;TODAY(),"Expired",IF(J117-TODAY()&lt;=30,"Expiring soon",IF(H117="Below requirement","Below requirement","Current")))))</f>
        <v/>
      </c>
      <c r="R117" s="5" t="n"/>
    </row>
    <row r="118">
      <c r="F118" s="4" t="n"/>
      <c r="G118" s="4">
        <f>IF(OR(B118="",C118=""),"",IFERROR(IF(C118="General liability",VLOOKUP(B118,Requirements!$A:$I,2,FALSE),IF(C118="Auto",VLOOKUP(B118,Requirements!$A:$I,4,FALSE),IF(C118="Umbrella",VLOOKUP(B118,Requirements!$A:$I,5,FALSE),""))),""))</f>
        <v/>
      </c>
      <c r="H118">
        <f>IF(OR(F118="",G118="",G118=0),"",IF(F118&gt;=G118,"OK","Below requirement"))</f>
        <v/>
      </c>
      <c r="I118" s="5" t="n"/>
      <c r="J118" s="5" t="n"/>
      <c r="K118">
        <f>IF(J118="","",J118-TODAY())</f>
        <v/>
      </c>
      <c r="L118">
        <f>IF(A118="","",IF(J118="","Missing",IF(J118&lt;TODAY(),"Expired",IF(J118-TODAY()&lt;=30,"Expiring soon",IF(H118="Below requirement","Below requirement","Current")))))</f>
        <v/>
      </c>
      <c r="R118" s="5" t="n"/>
    </row>
    <row r="119">
      <c r="F119" s="4" t="n"/>
      <c r="G119" s="4">
        <f>IF(OR(B119="",C119=""),"",IFERROR(IF(C119="General liability",VLOOKUP(B119,Requirements!$A:$I,2,FALSE),IF(C119="Auto",VLOOKUP(B119,Requirements!$A:$I,4,FALSE),IF(C119="Umbrella",VLOOKUP(B119,Requirements!$A:$I,5,FALSE),""))),""))</f>
        <v/>
      </c>
      <c r="H119">
        <f>IF(OR(F119="",G119="",G119=0),"",IF(F119&gt;=G119,"OK","Below requirement"))</f>
        <v/>
      </c>
      <c r="I119" s="5" t="n"/>
      <c r="J119" s="5" t="n"/>
      <c r="K119">
        <f>IF(J119="","",J119-TODAY())</f>
        <v/>
      </c>
      <c r="L119">
        <f>IF(A119="","",IF(J119="","Missing",IF(J119&lt;TODAY(),"Expired",IF(J119-TODAY()&lt;=30,"Expiring soon",IF(H119="Below requirement","Below requirement","Current")))))</f>
        <v/>
      </c>
      <c r="R119" s="5" t="n"/>
    </row>
    <row r="120">
      <c r="F120" s="4" t="n"/>
      <c r="G120" s="4">
        <f>IF(OR(B120="",C120=""),"",IFERROR(IF(C120="General liability",VLOOKUP(B120,Requirements!$A:$I,2,FALSE),IF(C120="Auto",VLOOKUP(B120,Requirements!$A:$I,4,FALSE),IF(C120="Umbrella",VLOOKUP(B120,Requirements!$A:$I,5,FALSE),""))),""))</f>
        <v/>
      </c>
      <c r="H120">
        <f>IF(OR(F120="",G120="",G120=0),"",IF(F120&gt;=G120,"OK","Below requirement"))</f>
        <v/>
      </c>
      <c r="I120" s="5" t="n"/>
      <c r="J120" s="5" t="n"/>
      <c r="K120">
        <f>IF(J120="","",J120-TODAY())</f>
        <v/>
      </c>
      <c r="L120">
        <f>IF(A120="","",IF(J120="","Missing",IF(J120&lt;TODAY(),"Expired",IF(J120-TODAY()&lt;=30,"Expiring soon",IF(H120="Below requirement","Below requirement","Current")))))</f>
        <v/>
      </c>
      <c r="R120" s="5" t="n"/>
    </row>
    <row r="121">
      <c r="F121" s="4" t="n"/>
      <c r="G121" s="4">
        <f>IF(OR(B121="",C121=""),"",IFERROR(IF(C121="General liability",VLOOKUP(B121,Requirements!$A:$I,2,FALSE),IF(C121="Auto",VLOOKUP(B121,Requirements!$A:$I,4,FALSE),IF(C121="Umbrella",VLOOKUP(B121,Requirements!$A:$I,5,FALSE),""))),""))</f>
        <v/>
      </c>
      <c r="H121">
        <f>IF(OR(F121="",G121="",G121=0),"",IF(F121&gt;=G121,"OK","Below requirement"))</f>
        <v/>
      </c>
      <c r="I121" s="5" t="n"/>
      <c r="J121" s="5" t="n"/>
      <c r="K121">
        <f>IF(J121="","",J121-TODAY())</f>
        <v/>
      </c>
      <c r="L121">
        <f>IF(A121="","",IF(J121="","Missing",IF(J121&lt;TODAY(),"Expired",IF(J121-TODAY()&lt;=30,"Expiring soon",IF(H121="Below requirement","Below requirement","Current")))))</f>
        <v/>
      </c>
      <c r="R121" s="5" t="n"/>
    </row>
    <row r="122">
      <c r="F122" s="4" t="n"/>
      <c r="G122" s="4">
        <f>IF(OR(B122="",C122=""),"",IFERROR(IF(C122="General liability",VLOOKUP(B122,Requirements!$A:$I,2,FALSE),IF(C122="Auto",VLOOKUP(B122,Requirements!$A:$I,4,FALSE),IF(C122="Umbrella",VLOOKUP(B122,Requirements!$A:$I,5,FALSE),""))),""))</f>
        <v/>
      </c>
      <c r="H122">
        <f>IF(OR(F122="",G122="",G122=0),"",IF(F122&gt;=G122,"OK","Below requirement"))</f>
        <v/>
      </c>
      <c r="I122" s="5" t="n"/>
      <c r="J122" s="5" t="n"/>
      <c r="K122">
        <f>IF(J122="","",J122-TODAY())</f>
        <v/>
      </c>
      <c r="L122">
        <f>IF(A122="","",IF(J122="","Missing",IF(J122&lt;TODAY(),"Expired",IF(J122-TODAY()&lt;=30,"Expiring soon",IF(H122="Below requirement","Below requirement","Current")))))</f>
        <v/>
      </c>
      <c r="R122" s="5" t="n"/>
    </row>
    <row r="123">
      <c r="F123" s="4" t="n"/>
      <c r="G123" s="4">
        <f>IF(OR(B123="",C123=""),"",IFERROR(IF(C123="General liability",VLOOKUP(B123,Requirements!$A:$I,2,FALSE),IF(C123="Auto",VLOOKUP(B123,Requirements!$A:$I,4,FALSE),IF(C123="Umbrella",VLOOKUP(B123,Requirements!$A:$I,5,FALSE),""))),""))</f>
        <v/>
      </c>
      <c r="H123">
        <f>IF(OR(F123="",G123="",G123=0),"",IF(F123&gt;=G123,"OK","Below requirement"))</f>
        <v/>
      </c>
      <c r="I123" s="5" t="n"/>
      <c r="J123" s="5" t="n"/>
      <c r="K123">
        <f>IF(J123="","",J123-TODAY())</f>
        <v/>
      </c>
      <c r="L123">
        <f>IF(A123="","",IF(J123="","Missing",IF(J123&lt;TODAY(),"Expired",IF(J123-TODAY()&lt;=30,"Expiring soon",IF(H123="Below requirement","Below requirement","Current")))))</f>
        <v/>
      </c>
      <c r="R123" s="5" t="n"/>
    </row>
    <row r="124">
      <c r="F124" s="4" t="n"/>
      <c r="G124" s="4">
        <f>IF(OR(B124="",C124=""),"",IFERROR(IF(C124="General liability",VLOOKUP(B124,Requirements!$A:$I,2,FALSE),IF(C124="Auto",VLOOKUP(B124,Requirements!$A:$I,4,FALSE),IF(C124="Umbrella",VLOOKUP(B124,Requirements!$A:$I,5,FALSE),""))),""))</f>
        <v/>
      </c>
      <c r="H124">
        <f>IF(OR(F124="",G124="",G124=0),"",IF(F124&gt;=G124,"OK","Below requirement"))</f>
        <v/>
      </c>
      <c r="I124" s="5" t="n"/>
      <c r="J124" s="5" t="n"/>
      <c r="K124">
        <f>IF(J124="","",J124-TODAY())</f>
        <v/>
      </c>
      <c r="L124">
        <f>IF(A124="","",IF(J124="","Missing",IF(J124&lt;TODAY(),"Expired",IF(J124-TODAY()&lt;=30,"Expiring soon",IF(H124="Below requirement","Below requirement","Current")))))</f>
        <v/>
      </c>
      <c r="R124" s="5" t="n"/>
    </row>
    <row r="125">
      <c r="F125" s="4" t="n"/>
      <c r="G125" s="4">
        <f>IF(OR(B125="",C125=""),"",IFERROR(IF(C125="General liability",VLOOKUP(B125,Requirements!$A:$I,2,FALSE),IF(C125="Auto",VLOOKUP(B125,Requirements!$A:$I,4,FALSE),IF(C125="Umbrella",VLOOKUP(B125,Requirements!$A:$I,5,FALSE),""))),""))</f>
        <v/>
      </c>
      <c r="H125">
        <f>IF(OR(F125="",G125="",G125=0),"",IF(F125&gt;=G125,"OK","Below requirement"))</f>
        <v/>
      </c>
      <c r="I125" s="5" t="n"/>
      <c r="J125" s="5" t="n"/>
      <c r="K125">
        <f>IF(J125="","",J125-TODAY())</f>
        <v/>
      </c>
      <c r="L125">
        <f>IF(A125="","",IF(J125="","Missing",IF(J125&lt;TODAY(),"Expired",IF(J125-TODAY()&lt;=30,"Expiring soon",IF(H125="Below requirement","Below requirement","Current")))))</f>
        <v/>
      </c>
      <c r="R125" s="5" t="n"/>
    </row>
    <row r="126">
      <c r="F126" s="4" t="n"/>
      <c r="G126" s="4">
        <f>IF(OR(B126="",C126=""),"",IFERROR(IF(C126="General liability",VLOOKUP(B126,Requirements!$A:$I,2,FALSE),IF(C126="Auto",VLOOKUP(B126,Requirements!$A:$I,4,FALSE),IF(C126="Umbrella",VLOOKUP(B126,Requirements!$A:$I,5,FALSE),""))),""))</f>
        <v/>
      </c>
      <c r="H126">
        <f>IF(OR(F126="",G126="",G126=0),"",IF(F126&gt;=G126,"OK","Below requirement"))</f>
        <v/>
      </c>
      <c r="I126" s="5" t="n"/>
      <c r="J126" s="5" t="n"/>
      <c r="K126">
        <f>IF(J126="","",J126-TODAY())</f>
        <v/>
      </c>
      <c r="L126">
        <f>IF(A126="","",IF(J126="","Missing",IF(J126&lt;TODAY(),"Expired",IF(J126-TODAY()&lt;=30,"Expiring soon",IF(H126="Below requirement","Below requirement","Current")))))</f>
        <v/>
      </c>
      <c r="R126" s="5" t="n"/>
    </row>
    <row r="127">
      <c r="F127" s="4" t="n"/>
      <c r="G127" s="4">
        <f>IF(OR(B127="",C127=""),"",IFERROR(IF(C127="General liability",VLOOKUP(B127,Requirements!$A:$I,2,FALSE),IF(C127="Auto",VLOOKUP(B127,Requirements!$A:$I,4,FALSE),IF(C127="Umbrella",VLOOKUP(B127,Requirements!$A:$I,5,FALSE),""))),""))</f>
        <v/>
      </c>
      <c r="H127">
        <f>IF(OR(F127="",G127="",G127=0),"",IF(F127&gt;=G127,"OK","Below requirement"))</f>
        <v/>
      </c>
      <c r="I127" s="5" t="n"/>
      <c r="J127" s="5" t="n"/>
      <c r="K127">
        <f>IF(J127="","",J127-TODAY())</f>
        <v/>
      </c>
      <c r="L127">
        <f>IF(A127="","",IF(J127="","Missing",IF(J127&lt;TODAY(),"Expired",IF(J127-TODAY()&lt;=30,"Expiring soon",IF(H127="Below requirement","Below requirement","Current")))))</f>
        <v/>
      </c>
      <c r="R127" s="5" t="n"/>
    </row>
    <row r="128">
      <c r="F128" s="4" t="n"/>
      <c r="G128" s="4">
        <f>IF(OR(B128="",C128=""),"",IFERROR(IF(C128="General liability",VLOOKUP(B128,Requirements!$A:$I,2,FALSE),IF(C128="Auto",VLOOKUP(B128,Requirements!$A:$I,4,FALSE),IF(C128="Umbrella",VLOOKUP(B128,Requirements!$A:$I,5,FALSE),""))),""))</f>
        <v/>
      </c>
      <c r="H128">
        <f>IF(OR(F128="",G128="",G128=0),"",IF(F128&gt;=G128,"OK","Below requirement"))</f>
        <v/>
      </c>
      <c r="I128" s="5" t="n"/>
      <c r="J128" s="5" t="n"/>
      <c r="K128">
        <f>IF(J128="","",J128-TODAY())</f>
        <v/>
      </c>
      <c r="L128">
        <f>IF(A128="","",IF(J128="","Missing",IF(J128&lt;TODAY(),"Expired",IF(J128-TODAY()&lt;=30,"Expiring soon",IF(H128="Below requirement","Below requirement","Current")))))</f>
        <v/>
      </c>
      <c r="R128" s="5" t="n"/>
    </row>
    <row r="129">
      <c r="F129" s="4" t="n"/>
      <c r="G129" s="4">
        <f>IF(OR(B129="",C129=""),"",IFERROR(IF(C129="General liability",VLOOKUP(B129,Requirements!$A:$I,2,FALSE),IF(C129="Auto",VLOOKUP(B129,Requirements!$A:$I,4,FALSE),IF(C129="Umbrella",VLOOKUP(B129,Requirements!$A:$I,5,FALSE),""))),""))</f>
        <v/>
      </c>
      <c r="H129">
        <f>IF(OR(F129="",G129="",G129=0),"",IF(F129&gt;=G129,"OK","Below requirement"))</f>
        <v/>
      </c>
      <c r="I129" s="5" t="n"/>
      <c r="J129" s="5" t="n"/>
      <c r="K129">
        <f>IF(J129="","",J129-TODAY())</f>
        <v/>
      </c>
      <c r="L129">
        <f>IF(A129="","",IF(J129="","Missing",IF(J129&lt;TODAY(),"Expired",IF(J129-TODAY()&lt;=30,"Expiring soon",IF(H129="Below requirement","Below requirement","Current")))))</f>
        <v/>
      </c>
      <c r="R129" s="5" t="n"/>
    </row>
    <row r="130">
      <c r="F130" s="4" t="n"/>
      <c r="G130" s="4">
        <f>IF(OR(B130="",C130=""),"",IFERROR(IF(C130="General liability",VLOOKUP(B130,Requirements!$A:$I,2,FALSE),IF(C130="Auto",VLOOKUP(B130,Requirements!$A:$I,4,FALSE),IF(C130="Umbrella",VLOOKUP(B130,Requirements!$A:$I,5,FALSE),""))),""))</f>
        <v/>
      </c>
      <c r="H130">
        <f>IF(OR(F130="",G130="",G130=0),"",IF(F130&gt;=G130,"OK","Below requirement"))</f>
        <v/>
      </c>
      <c r="I130" s="5" t="n"/>
      <c r="J130" s="5" t="n"/>
      <c r="K130">
        <f>IF(J130="","",J130-TODAY())</f>
        <v/>
      </c>
      <c r="L130">
        <f>IF(A130="","",IF(J130="","Missing",IF(J130&lt;TODAY(),"Expired",IF(J130-TODAY()&lt;=30,"Expiring soon",IF(H130="Below requirement","Below requirement","Current")))))</f>
        <v/>
      </c>
      <c r="R130" s="5" t="n"/>
    </row>
    <row r="131">
      <c r="F131" s="4" t="n"/>
      <c r="G131" s="4">
        <f>IF(OR(B131="",C131=""),"",IFERROR(IF(C131="General liability",VLOOKUP(B131,Requirements!$A:$I,2,FALSE),IF(C131="Auto",VLOOKUP(B131,Requirements!$A:$I,4,FALSE),IF(C131="Umbrella",VLOOKUP(B131,Requirements!$A:$I,5,FALSE),""))),""))</f>
        <v/>
      </c>
      <c r="H131">
        <f>IF(OR(F131="",G131="",G131=0),"",IF(F131&gt;=G131,"OK","Below requirement"))</f>
        <v/>
      </c>
      <c r="I131" s="5" t="n"/>
      <c r="J131" s="5" t="n"/>
      <c r="K131">
        <f>IF(J131="","",J131-TODAY())</f>
        <v/>
      </c>
      <c r="L131">
        <f>IF(A131="","",IF(J131="","Missing",IF(J131&lt;TODAY(),"Expired",IF(J131-TODAY()&lt;=30,"Expiring soon",IF(H131="Below requirement","Below requirement","Current")))))</f>
        <v/>
      </c>
      <c r="R131" s="5" t="n"/>
    </row>
    <row r="132">
      <c r="F132" s="4" t="n"/>
      <c r="G132" s="4">
        <f>IF(OR(B132="",C132=""),"",IFERROR(IF(C132="General liability",VLOOKUP(B132,Requirements!$A:$I,2,FALSE),IF(C132="Auto",VLOOKUP(B132,Requirements!$A:$I,4,FALSE),IF(C132="Umbrella",VLOOKUP(B132,Requirements!$A:$I,5,FALSE),""))),""))</f>
        <v/>
      </c>
      <c r="H132">
        <f>IF(OR(F132="",G132="",G132=0),"",IF(F132&gt;=G132,"OK","Below requirement"))</f>
        <v/>
      </c>
      <c r="I132" s="5" t="n"/>
      <c r="J132" s="5" t="n"/>
      <c r="K132">
        <f>IF(J132="","",J132-TODAY())</f>
        <v/>
      </c>
      <c r="L132">
        <f>IF(A132="","",IF(J132="","Missing",IF(J132&lt;TODAY(),"Expired",IF(J132-TODAY()&lt;=30,"Expiring soon",IF(H132="Below requirement","Below requirement","Current")))))</f>
        <v/>
      </c>
      <c r="R132" s="5" t="n"/>
    </row>
    <row r="133">
      <c r="F133" s="4" t="n"/>
      <c r="G133" s="4">
        <f>IF(OR(B133="",C133=""),"",IFERROR(IF(C133="General liability",VLOOKUP(B133,Requirements!$A:$I,2,FALSE),IF(C133="Auto",VLOOKUP(B133,Requirements!$A:$I,4,FALSE),IF(C133="Umbrella",VLOOKUP(B133,Requirements!$A:$I,5,FALSE),""))),""))</f>
        <v/>
      </c>
      <c r="H133">
        <f>IF(OR(F133="",G133="",G133=0),"",IF(F133&gt;=G133,"OK","Below requirement"))</f>
        <v/>
      </c>
      <c r="I133" s="5" t="n"/>
      <c r="J133" s="5" t="n"/>
      <c r="K133">
        <f>IF(J133="","",J133-TODAY())</f>
        <v/>
      </c>
      <c r="L133">
        <f>IF(A133="","",IF(J133="","Missing",IF(J133&lt;TODAY(),"Expired",IF(J133-TODAY()&lt;=30,"Expiring soon",IF(H133="Below requirement","Below requirement","Current")))))</f>
        <v/>
      </c>
      <c r="R133" s="5" t="n"/>
    </row>
    <row r="134">
      <c r="F134" s="4" t="n"/>
      <c r="G134" s="4">
        <f>IF(OR(B134="",C134=""),"",IFERROR(IF(C134="General liability",VLOOKUP(B134,Requirements!$A:$I,2,FALSE),IF(C134="Auto",VLOOKUP(B134,Requirements!$A:$I,4,FALSE),IF(C134="Umbrella",VLOOKUP(B134,Requirements!$A:$I,5,FALSE),""))),""))</f>
        <v/>
      </c>
      <c r="H134">
        <f>IF(OR(F134="",G134="",G134=0),"",IF(F134&gt;=G134,"OK","Below requirement"))</f>
        <v/>
      </c>
      <c r="I134" s="5" t="n"/>
      <c r="J134" s="5" t="n"/>
      <c r="K134">
        <f>IF(J134="","",J134-TODAY())</f>
        <v/>
      </c>
      <c r="L134">
        <f>IF(A134="","",IF(J134="","Missing",IF(J134&lt;TODAY(),"Expired",IF(J134-TODAY()&lt;=30,"Expiring soon",IF(H134="Below requirement","Below requirement","Current")))))</f>
        <v/>
      </c>
      <c r="R134" s="5" t="n"/>
    </row>
    <row r="135">
      <c r="F135" s="4" t="n"/>
      <c r="G135" s="4">
        <f>IF(OR(B135="",C135=""),"",IFERROR(IF(C135="General liability",VLOOKUP(B135,Requirements!$A:$I,2,FALSE),IF(C135="Auto",VLOOKUP(B135,Requirements!$A:$I,4,FALSE),IF(C135="Umbrella",VLOOKUP(B135,Requirements!$A:$I,5,FALSE),""))),""))</f>
        <v/>
      </c>
      <c r="H135">
        <f>IF(OR(F135="",G135="",G135=0),"",IF(F135&gt;=G135,"OK","Below requirement"))</f>
        <v/>
      </c>
      <c r="I135" s="5" t="n"/>
      <c r="J135" s="5" t="n"/>
      <c r="K135">
        <f>IF(J135="","",J135-TODAY())</f>
        <v/>
      </c>
      <c r="L135">
        <f>IF(A135="","",IF(J135="","Missing",IF(J135&lt;TODAY(),"Expired",IF(J135-TODAY()&lt;=30,"Expiring soon",IF(H135="Below requirement","Below requirement","Current")))))</f>
        <v/>
      </c>
      <c r="R135" s="5" t="n"/>
    </row>
    <row r="136">
      <c r="F136" s="4" t="n"/>
      <c r="G136" s="4">
        <f>IF(OR(B136="",C136=""),"",IFERROR(IF(C136="General liability",VLOOKUP(B136,Requirements!$A:$I,2,FALSE),IF(C136="Auto",VLOOKUP(B136,Requirements!$A:$I,4,FALSE),IF(C136="Umbrella",VLOOKUP(B136,Requirements!$A:$I,5,FALSE),""))),""))</f>
        <v/>
      </c>
      <c r="H136">
        <f>IF(OR(F136="",G136="",G136=0),"",IF(F136&gt;=G136,"OK","Below requirement"))</f>
        <v/>
      </c>
      <c r="I136" s="5" t="n"/>
      <c r="J136" s="5" t="n"/>
      <c r="K136">
        <f>IF(J136="","",J136-TODAY())</f>
        <v/>
      </c>
      <c r="L136">
        <f>IF(A136="","",IF(J136="","Missing",IF(J136&lt;TODAY(),"Expired",IF(J136-TODAY()&lt;=30,"Expiring soon",IF(H136="Below requirement","Below requirement","Current")))))</f>
        <v/>
      </c>
      <c r="R136" s="5" t="n"/>
    </row>
    <row r="137">
      <c r="F137" s="4" t="n"/>
      <c r="G137" s="4">
        <f>IF(OR(B137="",C137=""),"",IFERROR(IF(C137="General liability",VLOOKUP(B137,Requirements!$A:$I,2,FALSE),IF(C137="Auto",VLOOKUP(B137,Requirements!$A:$I,4,FALSE),IF(C137="Umbrella",VLOOKUP(B137,Requirements!$A:$I,5,FALSE),""))),""))</f>
        <v/>
      </c>
      <c r="H137">
        <f>IF(OR(F137="",G137="",G137=0),"",IF(F137&gt;=G137,"OK","Below requirement"))</f>
        <v/>
      </c>
      <c r="I137" s="5" t="n"/>
      <c r="J137" s="5" t="n"/>
      <c r="K137">
        <f>IF(J137="","",J137-TODAY())</f>
        <v/>
      </c>
      <c r="L137">
        <f>IF(A137="","",IF(J137="","Missing",IF(J137&lt;TODAY(),"Expired",IF(J137-TODAY()&lt;=30,"Expiring soon",IF(H137="Below requirement","Below requirement","Current")))))</f>
        <v/>
      </c>
      <c r="R137" s="5" t="n"/>
    </row>
    <row r="138">
      <c r="F138" s="4" t="n"/>
      <c r="G138" s="4">
        <f>IF(OR(B138="",C138=""),"",IFERROR(IF(C138="General liability",VLOOKUP(B138,Requirements!$A:$I,2,FALSE),IF(C138="Auto",VLOOKUP(B138,Requirements!$A:$I,4,FALSE),IF(C138="Umbrella",VLOOKUP(B138,Requirements!$A:$I,5,FALSE),""))),""))</f>
        <v/>
      </c>
      <c r="H138">
        <f>IF(OR(F138="",G138="",G138=0),"",IF(F138&gt;=G138,"OK","Below requirement"))</f>
        <v/>
      </c>
      <c r="I138" s="5" t="n"/>
      <c r="J138" s="5" t="n"/>
      <c r="K138">
        <f>IF(J138="","",J138-TODAY())</f>
        <v/>
      </c>
      <c r="L138">
        <f>IF(A138="","",IF(J138="","Missing",IF(J138&lt;TODAY(),"Expired",IF(J138-TODAY()&lt;=30,"Expiring soon",IF(H138="Below requirement","Below requirement","Current")))))</f>
        <v/>
      </c>
      <c r="R138" s="5" t="n"/>
    </row>
    <row r="139">
      <c r="F139" s="4" t="n"/>
      <c r="G139" s="4">
        <f>IF(OR(B139="",C139=""),"",IFERROR(IF(C139="General liability",VLOOKUP(B139,Requirements!$A:$I,2,FALSE),IF(C139="Auto",VLOOKUP(B139,Requirements!$A:$I,4,FALSE),IF(C139="Umbrella",VLOOKUP(B139,Requirements!$A:$I,5,FALSE),""))),""))</f>
        <v/>
      </c>
      <c r="H139">
        <f>IF(OR(F139="",G139="",G139=0),"",IF(F139&gt;=G139,"OK","Below requirement"))</f>
        <v/>
      </c>
      <c r="I139" s="5" t="n"/>
      <c r="J139" s="5" t="n"/>
      <c r="K139">
        <f>IF(J139="","",J139-TODAY())</f>
        <v/>
      </c>
      <c r="L139">
        <f>IF(A139="","",IF(J139="","Missing",IF(J139&lt;TODAY(),"Expired",IF(J139-TODAY()&lt;=30,"Expiring soon",IF(H139="Below requirement","Below requirement","Current")))))</f>
        <v/>
      </c>
      <c r="R139" s="5" t="n"/>
    </row>
    <row r="140">
      <c r="F140" s="4" t="n"/>
      <c r="G140" s="4">
        <f>IF(OR(B140="",C140=""),"",IFERROR(IF(C140="General liability",VLOOKUP(B140,Requirements!$A:$I,2,FALSE),IF(C140="Auto",VLOOKUP(B140,Requirements!$A:$I,4,FALSE),IF(C140="Umbrella",VLOOKUP(B140,Requirements!$A:$I,5,FALSE),""))),""))</f>
        <v/>
      </c>
      <c r="H140">
        <f>IF(OR(F140="",G140="",G140=0),"",IF(F140&gt;=G140,"OK","Below requirement"))</f>
        <v/>
      </c>
      <c r="I140" s="5" t="n"/>
      <c r="J140" s="5" t="n"/>
      <c r="K140">
        <f>IF(J140="","",J140-TODAY())</f>
        <v/>
      </c>
      <c r="L140">
        <f>IF(A140="","",IF(J140="","Missing",IF(J140&lt;TODAY(),"Expired",IF(J140-TODAY()&lt;=30,"Expiring soon",IF(H140="Below requirement","Below requirement","Current")))))</f>
        <v/>
      </c>
      <c r="R140" s="5" t="n"/>
    </row>
    <row r="141">
      <c r="F141" s="4" t="n"/>
      <c r="G141" s="4">
        <f>IF(OR(B141="",C141=""),"",IFERROR(IF(C141="General liability",VLOOKUP(B141,Requirements!$A:$I,2,FALSE),IF(C141="Auto",VLOOKUP(B141,Requirements!$A:$I,4,FALSE),IF(C141="Umbrella",VLOOKUP(B141,Requirements!$A:$I,5,FALSE),""))),""))</f>
        <v/>
      </c>
      <c r="H141">
        <f>IF(OR(F141="",G141="",G141=0),"",IF(F141&gt;=G141,"OK","Below requirement"))</f>
        <v/>
      </c>
      <c r="I141" s="5" t="n"/>
      <c r="J141" s="5" t="n"/>
      <c r="K141">
        <f>IF(J141="","",J141-TODAY())</f>
        <v/>
      </c>
      <c r="L141">
        <f>IF(A141="","",IF(J141="","Missing",IF(J141&lt;TODAY(),"Expired",IF(J141-TODAY()&lt;=30,"Expiring soon",IF(H141="Below requirement","Below requirement","Current")))))</f>
        <v/>
      </c>
      <c r="R141" s="5" t="n"/>
    </row>
    <row r="142">
      <c r="F142" s="4" t="n"/>
      <c r="G142" s="4">
        <f>IF(OR(B142="",C142=""),"",IFERROR(IF(C142="General liability",VLOOKUP(B142,Requirements!$A:$I,2,FALSE),IF(C142="Auto",VLOOKUP(B142,Requirements!$A:$I,4,FALSE),IF(C142="Umbrella",VLOOKUP(B142,Requirements!$A:$I,5,FALSE),""))),""))</f>
        <v/>
      </c>
      <c r="H142">
        <f>IF(OR(F142="",G142="",G142=0),"",IF(F142&gt;=G142,"OK","Below requirement"))</f>
        <v/>
      </c>
      <c r="I142" s="5" t="n"/>
      <c r="J142" s="5" t="n"/>
      <c r="K142">
        <f>IF(J142="","",J142-TODAY())</f>
        <v/>
      </c>
      <c r="L142">
        <f>IF(A142="","",IF(J142="","Missing",IF(J142&lt;TODAY(),"Expired",IF(J142-TODAY()&lt;=30,"Expiring soon",IF(H142="Below requirement","Below requirement","Current")))))</f>
        <v/>
      </c>
      <c r="R142" s="5" t="n"/>
    </row>
    <row r="143">
      <c r="F143" s="4" t="n"/>
      <c r="G143" s="4">
        <f>IF(OR(B143="",C143=""),"",IFERROR(IF(C143="General liability",VLOOKUP(B143,Requirements!$A:$I,2,FALSE),IF(C143="Auto",VLOOKUP(B143,Requirements!$A:$I,4,FALSE),IF(C143="Umbrella",VLOOKUP(B143,Requirements!$A:$I,5,FALSE),""))),""))</f>
        <v/>
      </c>
      <c r="H143">
        <f>IF(OR(F143="",G143="",G143=0),"",IF(F143&gt;=G143,"OK","Below requirement"))</f>
        <v/>
      </c>
      <c r="I143" s="5" t="n"/>
      <c r="J143" s="5" t="n"/>
      <c r="K143">
        <f>IF(J143="","",J143-TODAY())</f>
        <v/>
      </c>
      <c r="L143">
        <f>IF(A143="","",IF(J143="","Missing",IF(J143&lt;TODAY(),"Expired",IF(J143-TODAY()&lt;=30,"Expiring soon",IF(H143="Below requirement","Below requirement","Current")))))</f>
        <v/>
      </c>
      <c r="R143" s="5" t="n"/>
    </row>
    <row r="144">
      <c r="F144" s="4" t="n"/>
      <c r="G144" s="4">
        <f>IF(OR(B144="",C144=""),"",IFERROR(IF(C144="General liability",VLOOKUP(B144,Requirements!$A:$I,2,FALSE),IF(C144="Auto",VLOOKUP(B144,Requirements!$A:$I,4,FALSE),IF(C144="Umbrella",VLOOKUP(B144,Requirements!$A:$I,5,FALSE),""))),""))</f>
        <v/>
      </c>
      <c r="H144">
        <f>IF(OR(F144="",G144="",G144=0),"",IF(F144&gt;=G144,"OK","Below requirement"))</f>
        <v/>
      </c>
      <c r="I144" s="5" t="n"/>
      <c r="J144" s="5" t="n"/>
      <c r="K144">
        <f>IF(J144="","",J144-TODAY())</f>
        <v/>
      </c>
      <c r="L144">
        <f>IF(A144="","",IF(J144="","Missing",IF(J144&lt;TODAY(),"Expired",IF(J144-TODAY()&lt;=30,"Expiring soon",IF(H144="Below requirement","Below requirement","Current")))))</f>
        <v/>
      </c>
      <c r="R144" s="5" t="n"/>
    </row>
    <row r="145">
      <c r="F145" s="4" t="n"/>
      <c r="G145" s="4">
        <f>IF(OR(B145="",C145=""),"",IFERROR(IF(C145="General liability",VLOOKUP(B145,Requirements!$A:$I,2,FALSE),IF(C145="Auto",VLOOKUP(B145,Requirements!$A:$I,4,FALSE),IF(C145="Umbrella",VLOOKUP(B145,Requirements!$A:$I,5,FALSE),""))),""))</f>
        <v/>
      </c>
      <c r="H145">
        <f>IF(OR(F145="",G145="",G145=0),"",IF(F145&gt;=G145,"OK","Below requirement"))</f>
        <v/>
      </c>
      <c r="I145" s="5" t="n"/>
      <c r="J145" s="5" t="n"/>
      <c r="K145">
        <f>IF(J145="","",J145-TODAY())</f>
        <v/>
      </c>
      <c r="L145">
        <f>IF(A145="","",IF(J145="","Missing",IF(J145&lt;TODAY(),"Expired",IF(J145-TODAY()&lt;=30,"Expiring soon",IF(H145="Below requirement","Below requirement","Current")))))</f>
        <v/>
      </c>
      <c r="R145" s="5" t="n"/>
    </row>
    <row r="146">
      <c r="F146" s="4" t="n"/>
      <c r="G146" s="4">
        <f>IF(OR(B146="",C146=""),"",IFERROR(IF(C146="General liability",VLOOKUP(B146,Requirements!$A:$I,2,FALSE),IF(C146="Auto",VLOOKUP(B146,Requirements!$A:$I,4,FALSE),IF(C146="Umbrella",VLOOKUP(B146,Requirements!$A:$I,5,FALSE),""))),""))</f>
        <v/>
      </c>
      <c r="H146">
        <f>IF(OR(F146="",G146="",G146=0),"",IF(F146&gt;=G146,"OK","Below requirement"))</f>
        <v/>
      </c>
      <c r="I146" s="5" t="n"/>
      <c r="J146" s="5" t="n"/>
      <c r="K146">
        <f>IF(J146="","",J146-TODAY())</f>
        <v/>
      </c>
      <c r="L146">
        <f>IF(A146="","",IF(J146="","Missing",IF(J146&lt;TODAY(),"Expired",IF(J146-TODAY()&lt;=30,"Expiring soon",IF(H146="Below requirement","Below requirement","Current")))))</f>
        <v/>
      </c>
      <c r="R146" s="5" t="n"/>
    </row>
    <row r="147">
      <c r="F147" s="4" t="n"/>
      <c r="G147" s="4">
        <f>IF(OR(B147="",C147=""),"",IFERROR(IF(C147="General liability",VLOOKUP(B147,Requirements!$A:$I,2,FALSE),IF(C147="Auto",VLOOKUP(B147,Requirements!$A:$I,4,FALSE),IF(C147="Umbrella",VLOOKUP(B147,Requirements!$A:$I,5,FALSE),""))),""))</f>
        <v/>
      </c>
      <c r="H147">
        <f>IF(OR(F147="",G147="",G147=0),"",IF(F147&gt;=G147,"OK","Below requirement"))</f>
        <v/>
      </c>
      <c r="I147" s="5" t="n"/>
      <c r="J147" s="5" t="n"/>
      <c r="K147">
        <f>IF(J147="","",J147-TODAY())</f>
        <v/>
      </c>
      <c r="L147">
        <f>IF(A147="","",IF(J147="","Missing",IF(J147&lt;TODAY(),"Expired",IF(J147-TODAY()&lt;=30,"Expiring soon",IF(H147="Below requirement","Below requirement","Current")))))</f>
        <v/>
      </c>
      <c r="R147" s="5" t="n"/>
    </row>
    <row r="148">
      <c r="F148" s="4" t="n"/>
      <c r="G148" s="4">
        <f>IF(OR(B148="",C148=""),"",IFERROR(IF(C148="General liability",VLOOKUP(B148,Requirements!$A:$I,2,FALSE),IF(C148="Auto",VLOOKUP(B148,Requirements!$A:$I,4,FALSE),IF(C148="Umbrella",VLOOKUP(B148,Requirements!$A:$I,5,FALSE),""))),""))</f>
        <v/>
      </c>
      <c r="H148">
        <f>IF(OR(F148="",G148="",G148=0),"",IF(F148&gt;=G148,"OK","Below requirement"))</f>
        <v/>
      </c>
      <c r="I148" s="5" t="n"/>
      <c r="J148" s="5" t="n"/>
      <c r="K148">
        <f>IF(J148="","",J148-TODAY())</f>
        <v/>
      </c>
      <c r="L148">
        <f>IF(A148="","",IF(J148="","Missing",IF(J148&lt;TODAY(),"Expired",IF(J148-TODAY()&lt;=30,"Expiring soon",IF(H148="Below requirement","Below requirement","Current")))))</f>
        <v/>
      </c>
      <c r="R148" s="5" t="n"/>
    </row>
    <row r="149">
      <c r="F149" s="4" t="n"/>
      <c r="G149" s="4">
        <f>IF(OR(B149="",C149=""),"",IFERROR(IF(C149="General liability",VLOOKUP(B149,Requirements!$A:$I,2,FALSE),IF(C149="Auto",VLOOKUP(B149,Requirements!$A:$I,4,FALSE),IF(C149="Umbrella",VLOOKUP(B149,Requirements!$A:$I,5,FALSE),""))),""))</f>
        <v/>
      </c>
      <c r="H149">
        <f>IF(OR(F149="",G149="",G149=0),"",IF(F149&gt;=G149,"OK","Below requirement"))</f>
        <v/>
      </c>
      <c r="I149" s="5" t="n"/>
      <c r="J149" s="5" t="n"/>
      <c r="K149">
        <f>IF(J149="","",J149-TODAY())</f>
        <v/>
      </c>
      <c r="L149">
        <f>IF(A149="","",IF(J149="","Missing",IF(J149&lt;TODAY(),"Expired",IF(J149-TODAY()&lt;=30,"Expiring soon",IF(H149="Below requirement","Below requirement","Current")))))</f>
        <v/>
      </c>
      <c r="R149" s="5" t="n"/>
    </row>
    <row r="150">
      <c r="F150" s="4" t="n"/>
      <c r="G150" s="4">
        <f>IF(OR(B150="",C150=""),"",IFERROR(IF(C150="General liability",VLOOKUP(B150,Requirements!$A:$I,2,FALSE),IF(C150="Auto",VLOOKUP(B150,Requirements!$A:$I,4,FALSE),IF(C150="Umbrella",VLOOKUP(B150,Requirements!$A:$I,5,FALSE),""))),""))</f>
        <v/>
      </c>
      <c r="H150">
        <f>IF(OR(F150="",G150="",G150=0),"",IF(F150&gt;=G150,"OK","Below requirement"))</f>
        <v/>
      </c>
      <c r="I150" s="5" t="n"/>
      <c r="J150" s="5" t="n"/>
      <c r="K150">
        <f>IF(J150="","",J150-TODAY())</f>
        <v/>
      </c>
      <c r="L150">
        <f>IF(A150="","",IF(J150="","Missing",IF(J150&lt;TODAY(),"Expired",IF(J150-TODAY()&lt;=30,"Expiring soon",IF(H150="Below requirement","Below requirement","Current")))))</f>
        <v/>
      </c>
      <c r="R150" s="5" t="n"/>
    </row>
    <row r="151">
      <c r="F151" s="4" t="n"/>
      <c r="G151" s="4">
        <f>IF(OR(B151="",C151=""),"",IFERROR(IF(C151="General liability",VLOOKUP(B151,Requirements!$A:$I,2,FALSE),IF(C151="Auto",VLOOKUP(B151,Requirements!$A:$I,4,FALSE),IF(C151="Umbrella",VLOOKUP(B151,Requirements!$A:$I,5,FALSE),""))),""))</f>
        <v/>
      </c>
      <c r="H151">
        <f>IF(OR(F151="",G151="",G151=0),"",IF(F151&gt;=G151,"OK","Below requirement"))</f>
        <v/>
      </c>
      <c r="I151" s="5" t="n"/>
      <c r="J151" s="5" t="n"/>
      <c r="K151">
        <f>IF(J151="","",J151-TODAY())</f>
        <v/>
      </c>
      <c r="L151">
        <f>IF(A151="","",IF(J151="","Missing",IF(J151&lt;TODAY(),"Expired",IF(J151-TODAY()&lt;=30,"Expiring soon",IF(H151="Below requirement","Below requirement","Current")))))</f>
        <v/>
      </c>
      <c r="R151" s="5" t="n"/>
    </row>
    <row r="152">
      <c r="F152" s="4" t="n"/>
      <c r="G152" s="4">
        <f>IF(OR(B152="",C152=""),"",IFERROR(IF(C152="General liability",VLOOKUP(B152,Requirements!$A:$I,2,FALSE),IF(C152="Auto",VLOOKUP(B152,Requirements!$A:$I,4,FALSE),IF(C152="Umbrella",VLOOKUP(B152,Requirements!$A:$I,5,FALSE),""))),""))</f>
        <v/>
      </c>
      <c r="H152">
        <f>IF(OR(F152="",G152="",G152=0),"",IF(F152&gt;=G152,"OK","Below requirement"))</f>
        <v/>
      </c>
      <c r="I152" s="5" t="n"/>
      <c r="J152" s="5" t="n"/>
      <c r="K152">
        <f>IF(J152="","",J152-TODAY())</f>
        <v/>
      </c>
      <c r="L152">
        <f>IF(A152="","",IF(J152="","Missing",IF(J152&lt;TODAY(),"Expired",IF(J152-TODAY()&lt;=30,"Expiring soon",IF(H152="Below requirement","Below requirement","Current")))))</f>
        <v/>
      </c>
      <c r="R152" s="5" t="n"/>
    </row>
    <row r="153">
      <c r="F153" s="4" t="n"/>
      <c r="G153" s="4">
        <f>IF(OR(B153="",C153=""),"",IFERROR(IF(C153="General liability",VLOOKUP(B153,Requirements!$A:$I,2,FALSE),IF(C153="Auto",VLOOKUP(B153,Requirements!$A:$I,4,FALSE),IF(C153="Umbrella",VLOOKUP(B153,Requirements!$A:$I,5,FALSE),""))),""))</f>
        <v/>
      </c>
      <c r="H153">
        <f>IF(OR(F153="",G153="",G153=0),"",IF(F153&gt;=G153,"OK","Below requirement"))</f>
        <v/>
      </c>
      <c r="I153" s="5" t="n"/>
      <c r="J153" s="5" t="n"/>
      <c r="K153">
        <f>IF(J153="","",J153-TODAY())</f>
        <v/>
      </c>
      <c r="L153">
        <f>IF(A153="","",IF(J153="","Missing",IF(J153&lt;TODAY(),"Expired",IF(J153-TODAY()&lt;=30,"Expiring soon",IF(H153="Below requirement","Below requirement","Current")))))</f>
        <v/>
      </c>
      <c r="R153" s="5" t="n"/>
    </row>
    <row r="154">
      <c r="F154" s="4" t="n"/>
      <c r="G154" s="4">
        <f>IF(OR(B154="",C154=""),"",IFERROR(IF(C154="General liability",VLOOKUP(B154,Requirements!$A:$I,2,FALSE),IF(C154="Auto",VLOOKUP(B154,Requirements!$A:$I,4,FALSE),IF(C154="Umbrella",VLOOKUP(B154,Requirements!$A:$I,5,FALSE),""))),""))</f>
        <v/>
      </c>
      <c r="H154">
        <f>IF(OR(F154="",G154="",G154=0),"",IF(F154&gt;=G154,"OK","Below requirement"))</f>
        <v/>
      </c>
      <c r="I154" s="5" t="n"/>
      <c r="J154" s="5" t="n"/>
      <c r="K154">
        <f>IF(J154="","",J154-TODAY())</f>
        <v/>
      </c>
      <c r="L154">
        <f>IF(A154="","",IF(J154="","Missing",IF(J154&lt;TODAY(),"Expired",IF(J154-TODAY()&lt;=30,"Expiring soon",IF(H154="Below requirement","Below requirement","Current")))))</f>
        <v/>
      </c>
      <c r="R154" s="5" t="n"/>
    </row>
    <row r="155">
      <c r="F155" s="4" t="n"/>
      <c r="G155" s="4">
        <f>IF(OR(B155="",C155=""),"",IFERROR(IF(C155="General liability",VLOOKUP(B155,Requirements!$A:$I,2,FALSE),IF(C155="Auto",VLOOKUP(B155,Requirements!$A:$I,4,FALSE),IF(C155="Umbrella",VLOOKUP(B155,Requirements!$A:$I,5,FALSE),""))),""))</f>
        <v/>
      </c>
      <c r="H155">
        <f>IF(OR(F155="",G155="",G155=0),"",IF(F155&gt;=G155,"OK","Below requirement"))</f>
        <v/>
      </c>
      <c r="I155" s="5" t="n"/>
      <c r="J155" s="5" t="n"/>
      <c r="K155">
        <f>IF(J155="","",J155-TODAY())</f>
        <v/>
      </c>
      <c r="L155">
        <f>IF(A155="","",IF(J155="","Missing",IF(J155&lt;TODAY(),"Expired",IF(J155-TODAY()&lt;=30,"Expiring soon",IF(H155="Below requirement","Below requirement","Current")))))</f>
        <v/>
      </c>
      <c r="R155" s="5" t="n"/>
    </row>
    <row r="156">
      <c r="F156" s="4" t="n"/>
      <c r="G156" s="4">
        <f>IF(OR(B156="",C156=""),"",IFERROR(IF(C156="General liability",VLOOKUP(B156,Requirements!$A:$I,2,FALSE),IF(C156="Auto",VLOOKUP(B156,Requirements!$A:$I,4,FALSE),IF(C156="Umbrella",VLOOKUP(B156,Requirements!$A:$I,5,FALSE),""))),""))</f>
        <v/>
      </c>
      <c r="H156">
        <f>IF(OR(F156="",G156="",G156=0),"",IF(F156&gt;=G156,"OK","Below requirement"))</f>
        <v/>
      </c>
      <c r="I156" s="5" t="n"/>
      <c r="J156" s="5" t="n"/>
      <c r="K156">
        <f>IF(J156="","",J156-TODAY())</f>
        <v/>
      </c>
      <c r="L156">
        <f>IF(A156="","",IF(J156="","Missing",IF(J156&lt;TODAY(),"Expired",IF(J156-TODAY()&lt;=30,"Expiring soon",IF(H156="Below requirement","Below requirement","Current")))))</f>
        <v/>
      </c>
      <c r="R156" s="5" t="n"/>
    </row>
    <row r="157">
      <c r="F157" s="4" t="n"/>
      <c r="G157" s="4">
        <f>IF(OR(B157="",C157=""),"",IFERROR(IF(C157="General liability",VLOOKUP(B157,Requirements!$A:$I,2,FALSE),IF(C157="Auto",VLOOKUP(B157,Requirements!$A:$I,4,FALSE),IF(C157="Umbrella",VLOOKUP(B157,Requirements!$A:$I,5,FALSE),""))),""))</f>
        <v/>
      </c>
      <c r="H157">
        <f>IF(OR(F157="",G157="",G157=0),"",IF(F157&gt;=G157,"OK","Below requirement"))</f>
        <v/>
      </c>
      <c r="I157" s="5" t="n"/>
      <c r="J157" s="5" t="n"/>
      <c r="K157">
        <f>IF(J157="","",J157-TODAY())</f>
        <v/>
      </c>
      <c r="L157">
        <f>IF(A157="","",IF(J157="","Missing",IF(J157&lt;TODAY(),"Expired",IF(J157-TODAY()&lt;=30,"Expiring soon",IF(H157="Below requirement","Below requirement","Current")))))</f>
        <v/>
      </c>
      <c r="R157" s="5" t="n"/>
    </row>
    <row r="158">
      <c r="F158" s="4" t="n"/>
      <c r="G158" s="4">
        <f>IF(OR(B158="",C158=""),"",IFERROR(IF(C158="General liability",VLOOKUP(B158,Requirements!$A:$I,2,FALSE),IF(C158="Auto",VLOOKUP(B158,Requirements!$A:$I,4,FALSE),IF(C158="Umbrella",VLOOKUP(B158,Requirements!$A:$I,5,FALSE),""))),""))</f>
        <v/>
      </c>
      <c r="H158">
        <f>IF(OR(F158="",G158="",G158=0),"",IF(F158&gt;=G158,"OK","Below requirement"))</f>
        <v/>
      </c>
      <c r="I158" s="5" t="n"/>
      <c r="J158" s="5" t="n"/>
      <c r="K158">
        <f>IF(J158="","",J158-TODAY())</f>
        <v/>
      </c>
      <c r="L158">
        <f>IF(A158="","",IF(J158="","Missing",IF(J158&lt;TODAY(),"Expired",IF(J158-TODAY()&lt;=30,"Expiring soon",IF(H158="Below requirement","Below requirement","Current")))))</f>
        <v/>
      </c>
      <c r="R158" s="5" t="n"/>
    </row>
    <row r="159">
      <c r="F159" s="4" t="n"/>
      <c r="G159" s="4">
        <f>IF(OR(B159="",C159=""),"",IFERROR(IF(C159="General liability",VLOOKUP(B159,Requirements!$A:$I,2,FALSE),IF(C159="Auto",VLOOKUP(B159,Requirements!$A:$I,4,FALSE),IF(C159="Umbrella",VLOOKUP(B159,Requirements!$A:$I,5,FALSE),""))),""))</f>
        <v/>
      </c>
      <c r="H159">
        <f>IF(OR(F159="",G159="",G159=0),"",IF(F159&gt;=G159,"OK","Below requirement"))</f>
        <v/>
      </c>
      <c r="I159" s="5" t="n"/>
      <c r="J159" s="5" t="n"/>
      <c r="K159">
        <f>IF(J159="","",J159-TODAY())</f>
        <v/>
      </c>
      <c r="L159">
        <f>IF(A159="","",IF(J159="","Missing",IF(J159&lt;TODAY(),"Expired",IF(J159-TODAY()&lt;=30,"Expiring soon",IF(H159="Below requirement","Below requirement","Current")))))</f>
        <v/>
      </c>
      <c r="R159" s="5" t="n"/>
    </row>
    <row r="160">
      <c r="F160" s="4" t="n"/>
      <c r="G160" s="4">
        <f>IF(OR(B160="",C160=""),"",IFERROR(IF(C160="General liability",VLOOKUP(B160,Requirements!$A:$I,2,FALSE),IF(C160="Auto",VLOOKUP(B160,Requirements!$A:$I,4,FALSE),IF(C160="Umbrella",VLOOKUP(B160,Requirements!$A:$I,5,FALSE),""))),""))</f>
        <v/>
      </c>
      <c r="H160">
        <f>IF(OR(F160="",G160="",G160=0),"",IF(F160&gt;=G160,"OK","Below requirement"))</f>
        <v/>
      </c>
      <c r="I160" s="5" t="n"/>
      <c r="J160" s="5" t="n"/>
      <c r="K160">
        <f>IF(J160="","",J160-TODAY())</f>
        <v/>
      </c>
      <c r="L160">
        <f>IF(A160="","",IF(J160="","Missing",IF(J160&lt;TODAY(),"Expired",IF(J160-TODAY()&lt;=30,"Expiring soon",IF(H160="Below requirement","Below requirement","Current")))))</f>
        <v/>
      </c>
      <c r="R160" s="5" t="n"/>
    </row>
    <row r="161">
      <c r="F161" s="4" t="n"/>
      <c r="G161" s="4">
        <f>IF(OR(B161="",C161=""),"",IFERROR(IF(C161="General liability",VLOOKUP(B161,Requirements!$A:$I,2,FALSE),IF(C161="Auto",VLOOKUP(B161,Requirements!$A:$I,4,FALSE),IF(C161="Umbrella",VLOOKUP(B161,Requirements!$A:$I,5,FALSE),""))),""))</f>
        <v/>
      </c>
      <c r="H161">
        <f>IF(OR(F161="",G161="",G161=0),"",IF(F161&gt;=G161,"OK","Below requirement"))</f>
        <v/>
      </c>
      <c r="I161" s="5" t="n"/>
      <c r="J161" s="5" t="n"/>
      <c r="K161">
        <f>IF(J161="","",J161-TODAY())</f>
        <v/>
      </c>
      <c r="L161">
        <f>IF(A161="","",IF(J161="","Missing",IF(J161&lt;TODAY(),"Expired",IF(J161-TODAY()&lt;=30,"Expiring soon",IF(H161="Below requirement","Below requirement","Current")))))</f>
        <v/>
      </c>
      <c r="R161" s="5" t="n"/>
    </row>
    <row r="162">
      <c r="F162" s="4" t="n"/>
      <c r="G162" s="4">
        <f>IF(OR(B162="",C162=""),"",IFERROR(IF(C162="General liability",VLOOKUP(B162,Requirements!$A:$I,2,FALSE),IF(C162="Auto",VLOOKUP(B162,Requirements!$A:$I,4,FALSE),IF(C162="Umbrella",VLOOKUP(B162,Requirements!$A:$I,5,FALSE),""))),""))</f>
        <v/>
      </c>
      <c r="H162">
        <f>IF(OR(F162="",G162="",G162=0),"",IF(F162&gt;=G162,"OK","Below requirement"))</f>
        <v/>
      </c>
      <c r="I162" s="5" t="n"/>
      <c r="J162" s="5" t="n"/>
      <c r="K162">
        <f>IF(J162="","",J162-TODAY())</f>
        <v/>
      </c>
      <c r="L162">
        <f>IF(A162="","",IF(J162="","Missing",IF(J162&lt;TODAY(),"Expired",IF(J162-TODAY()&lt;=30,"Expiring soon",IF(H162="Below requirement","Below requirement","Current")))))</f>
        <v/>
      </c>
      <c r="R162" s="5" t="n"/>
    </row>
    <row r="163">
      <c r="F163" s="4" t="n"/>
      <c r="G163" s="4">
        <f>IF(OR(B163="",C163=""),"",IFERROR(IF(C163="General liability",VLOOKUP(B163,Requirements!$A:$I,2,FALSE),IF(C163="Auto",VLOOKUP(B163,Requirements!$A:$I,4,FALSE),IF(C163="Umbrella",VLOOKUP(B163,Requirements!$A:$I,5,FALSE),""))),""))</f>
        <v/>
      </c>
      <c r="H163">
        <f>IF(OR(F163="",G163="",G163=0),"",IF(F163&gt;=G163,"OK","Below requirement"))</f>
        <v/>
      </c>
      <c r="I163" s="5" t="n"/>
      <c r="J163" s="5" t="n"/>
      <c r="K163">
        <f>IF(J163="","",J163-TODAY())</f>
        <v/>
      </c>
      <c r="L163">
        <f>IF(A163="","",IF(J163="","Missing",IF(J163&lt;TODAY(),"Expired",IF(J163-TODAY()&lt;=30,"Expiring soon",IF(H163="Below requirement","Below requirement","Current")))))</f>
        <v/>
      </c>
      <c r="R163" s="5" t="n"/>
    </row>
    <row r="164">
      <c r="F164" s="4" t="n"/>
      <c r="G164" s="4">
        <f>IF(OR(B164="",C164=""),"",IFERROR(IF(C164="General liability",VLOOKUP(B164,Requirements!$A:$I,2,FALSE),IF(C164="Auto",VLOOKUP(B164,Requirements!$A:$I,4,FALSE),IF(C164="Umbrella",VLOOKUP(B164,Requirements!$A:$I,5,FALSE),""))),""))</f>
        <v/>
      </c>
      <c r="H164">
        <f>IF(OR(F164="",G164="",G164=0),"",IF(F164&gt;=G164,"OK","Below requirement"))</f>
        <v/>
      </c>
      <c r="I164" s="5" t="n"/>
      <c r="J164" s="5" t="n"/>
      <c r="K164">
        <f>IF(J164="","",J164-TODAY())</f>
        <v/>
      </c>
      <c r="L164">
        <f>IF(A164="","",IF(J164="","Missing",IF(J164&lt;TODAY(),"Expired",IF(J164-TODAY()&lt;=30,"Expiring soon",IF(H164="Below requirement","Below requirement","Current")))))</f>
        <v/>
      </c>
      <c r="R164" s="5" t="n"/>
    </row>
    <row r="165">
      <c r="F165" s="4" t="n"/>
      <c r="G165" s="4">
        <f>IF(OR(B165="",C165=""),"",IFERROR(IF(C165="General liability",VLOOKUP(B165,Requirements!$A:$I,2,FALSE),IF(C165="Auto",VLOOKUP(B165,Requirements!$A:$I,4,FALSE),IF(C165="Umbrella",VLOOKUP(B165,Requirements!$A:$I,5,FALSE),""))),""))</f>
        <v/>
      </c>
      <c r="H165">
        <f>IF(OR(F165="",G165="",G165=0),"",IF(F165&gt;=G165,"OK","Below requirement"))</f>
        <v/>
      </c>
      <c r="I165" s="5" t="n"/>
      <c r="J165" s="5" t="n"/>
      <c r="K165">
        <f>IF(J165="","",J165-TODAY())</f>
        <v/>
      </c>
      <c r="L165">
        <f>IF(A165="","",IF(J165="","Missing",IF(J165&lt;TODAY(),"Expired",IF(J165-TODAY()&lt;=30,"Expiring soon",IF(H165="Below requirement","Below requirement","Current")))))</f>
        <v/>
      </c>
      <c r="R165" s="5" t="n"/>
    </row>
    <row r="166">
      <c r="F166" s="4" t="n"/>
      <c r="G166" s="4">
        <f>IF(OR(B166="",C166=""),"",IFERROR(IF(C166="General liability",VLOOKUP(B166,Requirements!$A:$I,2,FALSE),IF(C166="Auto",VLOOKUP(B166,Requirements!$A:$I,4,FALSE),IF(C166="Umbrella",VLOOKUP(B166,Requirements!$A:$I,5,FALSE),""))),""))</f>
        <v/>
      </c>
      <c r="H166">
        <f>IF(OR(F166="",G166="",G166=0),"",IF(F166&gt;=G166,"OK","Below requirement"))</f>
        <v/>
      </c>
      <c r="I166" s="5" t="n"/>
      <c r="J166" s="5" t="n"/>
      <c r="K166">
        <f>IF(J166="","",J166-TODAY())</f>
        <v/>
      </c>
      <c r="L166">
        <f>IF(A166="","",IF(J166="","Missing",IF(J166&lt;TODAY(),"Expired",IF(J166-TODAY()&lt;=30,"Expiring soon",IF(H166="Below requirement","Below requirement","Current")))))</f>
        <v/>
      </c>
      <c r="R166" s="5" t="n"/>
    </row>
    <row r="167">
      <c r="F167" s="4" t="n"/>
      <c r="G167" s="4">
        <f>IF(OR(B167="",C167=""),"",IFERROR(IF(C167="General liability",VLOOKUP(B167,Requirements!$A:$I,2,FALSE),IF(C167="Auto",VLOOKUP(B167,Requirements!$A:$I,4,FALSE),IF(C167="Umbrella",VLOOKUP(B167,Requirements!$A:$I,5,FALSE),""))),""))</f>
        <v/>
      </c>
      <c r="H167">
        <f>IF(OR(F167="",G167="",G167=0),"",IF(F167&gt;=G167,"OK","Below requirement"))</f>
        <v/>
      </c>
      <c r="I167" s="5" t="n"/>
      <c r="J167" s="5" t="n"/>
      <c r="K167">
        <f>IF(J167="","",J167-TODAY())</f>
        <v/>
      </c>
      <c r="L167">
        <f>IF(A167="","",IF(J167="","Missing",IF(J167&lt;TODAY(),"Expired",IF(J167-TODAY()&lt;=30,"Expiring soon",IF(H167="Below requirement","Below requirement","Current")))))</f>
        <v/>
      </c>
      <c r="R167" s="5" t="n"/>
    </row>
    <row r="168">
      <c r="F168" s="4" t="n"/>
      <c r="G168" s="4">
        <f>IF(OR(B168="",C168=""),"",IFERROR(IF(C168="General liability",VLOOKUP(B168,Requirements!$A:$I,2,FALSE),IF(C168="Auto",VLOOKUP(B168,Requirements!$A:$I,4,FALSE),IF(C168="Umbrella",VLOOKUP(B168,Requirements!$A:$I,5,FALSE),""))),""))</f>
        <v/>
      </c>
      <c r="H168">
        <f>IF(OR(F168="",G168="",G168=0),"",IF(F168&gt;=G168,"OK","Below requirement"))</f>
        <v/>
      </c>
      <c r="I168" s="5" t="n"/>
      <c r="J168" s="5" t="n"/>
      <c r="K168">
        <f>IF(J168="","",J168-TODAY())</f>
        <v/>
      </c>
      <c r="L168">
        <f>IF(A168="","",IF(J168="","Missing",IF(J168&lt;TODAY(),"Expired",IF(J168-TODAY()&lt;=30,"Expiring soon",IF(H168="Below requirement","Below requirement","Current")))))</f>
        <v/>
      </c>
      <c r="R168" s="5" t="n"/>
    </row>
    <row r="169">
      <c r="F169" s="4" t="n"/>
      <c r="G169" s="4">
        <f>IF(OR(B169="",C169=""),"",IFERROR(IF(C169="General liability",VLOOKUP(B169,Requirements!$A:$I,2,FALSE),IF(C169="Auto",VLOOKUP(B169,Requirements!$A:$I,4,FALSE),IF(C169="Umbrella",VLOOKUP(B169,Requirements!$A:$I,5,FALSE),""))),""))</f>
        <v/>
      </c>
      <c r="H169">
        <f>IF(OR(F169="",G169="",G169=0),"",IF(F169&gt;=G169,"OK","Below requirement"))</f>
        <v/>
      </c>
      <c r="I169" s="5" t="n"/>
      <c r="J169" s="5" t="n"/>
      <c r="K169">
        <f>IF(J169="","",J169-TODAY())</f>
        <v/>
      </c>
      <c r="L169">
        <f>IF(A169="","",IF(J169="","Missing",IF(J169&lt;TODAY(),"Expired",IF(J169-TODAY()&lt;=30,"Expiring soon",IF(H169="Below requirement","Below requirement","Current")))))</f>
        <v/>
      </c>
      <c r="R169" s="5" t="n"/>
    </row>
    <row r="170">
      <c r="F170" s="4" t="n"/>
      <c r="G170" s="4">
        <f>IF(OR(B170="",C170=""),"",IFERROR(IF(C170="General liability",VLOOKUP(B170,Requirements!$A:$I,2,FALSE),IF(C170="Auto",VLOOKUP(B170,Requirements!$A:$I,4,FALSE),IF(C170="Umbrella",VLOOKUP(B170,Requirements!$A:$I,5,FALSE),""))),""))</f>
        <v/>
      </c>
      <c r="H170">
        <f>IF(OR(F170="",G170="",G170=0),"",IF(F170&gt;=G170,"OK","Below requirement"))</f>
        <v/>
      </c>
      <c r="I170" s="5" t="n"/>
      <c r="J170" s="5" t="n"/>
      <c r="K170">
        <f>IF(J170="","",J170-TODAY())</f>
        <v/>
      </c>
      <c r="L170">
        <f>IF(A170="","",IF(J170="","Missing",IF(J170&lt;TODAY(),"Expired",IF(J170-TODAY()&lt;=30,"Expiring soon",IF(H170="Below requirement","Below requirement","Current")))))</f>
        <v/>
      </c>
      <c r="R170" s="5" t="n"/>
    </row>
    <row r="171">
      <c r="F171" s="4" t="n"/>
      <c r="G171" s="4">
        <f>IF(OR(B171="",C171=""),"",IFERROR(IF(C171="General liability",VLOOKUP(B171,Requirements!$A:$I,2,FALSE),IF(C171="Auto",VLOOKUP(B171,Requirements!$A:$I,4,FALSE),IF(C171="Umbrella",VLOOKUP(B171,Requirements!$A:$I,5,FALSE),""))),""))</f>
        <v/>
      </c>
      <c r="H171">
        <f>IF(OR(F171="",G171="",G171=0),"",IF(F171&gt;=G171,"OK","Below requirement"))</f>
        <v/>
      </c>
      <c r="I171" s="5" t="n"/>
      <c r="J171" s="5" t="n"/>
      <c r="K171">
        <f>IF(J171="","",J171-TODAY())</f>
        <v/>
      </c>
      <c r="L171">
        <f>IF(A171="","",IF(J171="","Missing",IF(J171&lt;TODAY(),"Expired",IF(J171-TODAY()&lt;=30,"Expiring soon",IF(H171="Below requirement","Below requirement","Current")))))</f>
        <v/>
      </c>
      <c r="R171" s="5" t="n"/>
    </row>
    <row r="172">
      <c r="F172" s="4" t="n"/>
      <c r="G172" s="4">
        <f>IF(OR(B172="",C172=""),"",IFERROR(IF(C172="General liability",VLOOKUP(B172,Requirements!$A:$I,2,FALSE),IF(C172="Auto",VLOOKUP(B172,Requirements!$A:$I,4,FALSE),IF(C172="Umbrella",VLOOKUP(B172,Requirements!$A:$I,5,FALSE),""))),""))</f>
        <v/>
      </c>
      <c r="H172">
        <f>IF(OR(F172="",G172="",G172=0),"",IF(F172&gt;=G172,"OK","Below requirement"))</f>
        <v/>
      </c>
      <c r="I172" s="5" t="n"/>
      <c r="J172" s="5" t="n"/>
      <c r="K172">
        <f>IF(J172="","",J172-TODAY())</f>
        <v/>
      </c>
      <c r="L172">
        <f>IF(A172="","",IF(J172="","Missing",IF(J172&lt;TODAY(),"Expired",IF(J172-TODAY()&lt;=30,"Expiring soon",IF(H172="Below requirement","Below requirement","Current")))))</f>
        <v/>
      </c>
      <c r="R172" s="5" t="n"/>
    </row>
    <row r="173">
      <c r="F173" s="4" t="n"/>
      <c r="G173" s="4">
        <f>IF(OR(B173="",C173=""),"",IFERROR(IF(C173="General liability",VLOOKUP(B173,Requirements!$A:$I,2,FALSE),IF(C173="Auto",VLOOKUP(B173,Requirements!$A:$I,4,FALSE),IF(C173="Umbrella",VLOOKUP(B173,Requirements!$A:$I,5,FALSE),""))),""))</f>
        <v/>
      </c>
      <c r="H173">
        <f>IF(OR(F173="",G173="",G173=0),"",IF(F173&gt;=G173,"OK","Below requirement"))</f>
        <v/>
      </c>
      <c r="I173" s="5" t="n"/>
      <c r="J173" s="5" t="n"/>
      <c r="K173">
        <f>IF(J173="","",J173-TODAY())</f>
        <v/>
      </c>
      <c r="L173">
        <f>IF(A173="","",IF(J173="","Missing",IF(J173&lt;TODAY(),"Expired",IF(J173-TODAY()&lt;=30,"Expiring soon",IF(H173="Below requirement","Below requirement","Current")))))</f>
        <v/>
      </c>
      <c r="R173" s="5" t="n"/>
    </row>
    <row r="174">
      <c r="F174" s="4" t="n"/>
      <c r="G174" s="4">
        <f>IF(OR(B174="",C174=""),"",IFERROR(IF(C174="General liability",VLOOKUP(B174,Requirements!$A:$I,2,FALSE),IF(C174="Auto",VLOOKUP(B174,Requirements!$A:$I,4,FALSE),IF(C174="Umbrella",VLOOKUP(B174,Requirements!$A:$I,5,FALSE),""))),""))</f>
        <v/>
      </c>
      <c r="H174">
        <f>IF(OR(F174="",G174="",G174=0),"",IF(F174&gt;=G174,"OK","Below requirement"))</f>
        <v/>
      </c>
      <c r="I174" s="5" t="n"/>
      <c r="J174" s="5" t="n"/>
      <c r="K174">
        <f>IF(J174="","",J174-TODAY())</f>
        <v/>
      </c>
      <c r="L174">
        <f>IF(A174="","",IF(J174="","Missing",IF(J174&lt;TODAY(),"Expired",IF(J174-TODAY()&lt;=30,"Expiring soon",IF(H174="Below requirement","Below requirement","Current")))))</f>
        <v/>
      </c>
      <c r="R174" s="5" t="n"/>
    </row>
    <row r="175">
      <c r="F175" s="4" t="n"/>
      <c r="G175" s="4">
        <f>IF(OR(B175="",C175=""),"",IFERROR(IF(C175="General liability",VLOOKUP(B175,Requirements!$A:$I,2,FALSE),IF(C175="Auto",VLOOKUP(B175,Requirements!$A:$I,4,FALSE),IF(C175="Umbrella",VLOOKUP(B175,Requirements!$A:$I,5,FALSE),""))),""))</f>
        <v/>
      </c>
      <c r="H175">
        <f>IF(OR(F175="",G175="",G175=0),"",IF(F175&gt;=G175,"OK","Below requirement"))</f>
        <v/>
      </c>
      <c r="I175" s="5" t="n"/>
      <c r="J175" s="5" t="n"/>
      <c r="K175">
        <f>IF(J175="","",J175-TODAY())</f>
        <v/>
      </c>
      <c r="L175">
        <f>IF(A175="","",IF(J175="","Missing",IF(J175&lt;TODAY(),"Expired",IF(J175-TODAY()&lt;=30,"Expiring soon",IF(H175="Below requirement","Below requirement","Current")))))</f>
        <v/>
      </c>
      <c r="R175" s="5" t="n"/>
    </row>
    <row r="176">
      <c r="F176" s="4" t="n"/>
      <c r="G176" s="4">
        <f>IF(OR(B176="",C176=""),"",IFERROR(IF(C176="General liability",VLOOKUP(B176,Requirements!$A:$I,2,FALSE),IF(C176="Auto",VLOOKUP(B176,Requirements!$A:$I,4,FALSE),IF(C176="Umbrella",VLOOKUP(B176,Requirements!$A:$I,5,FALSE),""))),""))</f>
        <v/>
      </c>
      <c r="H176">
        <f>IF(OR(F176="",G176="",G176=0),"",IF(F176&gt;=G176,"OK","Below requirement"))</f>
        <v/>
      </c>
      <c r="I176" s="5" t="n"/>
      <c r="J176" s="5" t="n"/>
      <c r="K176">
        <f>IF(J176="","",J176-TODAY())</f>
        <v/>
      </c>
      <c r="L176">
        <f>IF(A176="","",IF(J176="","Missing",IF(J176&lt;TODAY(),"Expired",IF(J176-TODAY()&lt;=30,"Expiring soon",IF(H176="Below requirement","Below requirement","Current")))))</f>
        <v/>
      </c>
      <c r="R176" s="5" t="n"/>
    </row>
    <row r="177">
      <c r="F177" s="4" t="n"/>
      <c r="G177" s="4">
        <f>IF(OR(B177="",C177=""),"",IFERROR(IF(C177="General liability",VLOOKUP(B177,Requirements!$A:$I,2,FALSE),IF(C177="Auto",VLOOKUP(B177,Requirements!$A:$I,4,FALSE),IF(C177="Umbrella",VLOOKUP(B177,Requirements!$A:$I,5,FALSE),""))),""))</f>
        <v/>
      </c>
      <c r="H177">
        <f>IF(OR(F177="",G177="",G177=0),"",IF(F177&gt;=G177,"OK","Below requirement"))</f>
        <v/>
      </c>
      <c r="I177" s="5" t="n"/>
      <c r="J177" s="5" t="n"/>
      <c r="K177">
        <f>IF(J177="","",J177-TODAY())</f>
        <v/>
      </c>
      <c r="L177">
        <f>IF(A177="","",IF(J177="","Missing",IF(J177&lt;TODAY(),"Expired",IF(J177-TODAY()&lt;=30,"Expiring soon",IF(H177="Below requirement","Below requirement","Current")))))</f>
        <v/>
      </c>
      <c r="R177" s="5" t="n"/>
    </row>
    <row r="178">
      <c r="F178" s="4" t="n"/>
      <c r="G178" s="4">
        <f>IF(OR(B178="",C178=""),"",IFERROR(IF(C178="General liability",VLOOKUP(B178,Requirements!$A:$I,2,FALSE),IF(C178="Auto",VLOOKUP(B178,Requirements!$A:$I,4,FALSE),IF(C178="Umbrella",VLOOKUP(B178,Requirements!$A:$I,5,FALSE),""))),""))</f>
        <v/>
      </c>
      <c r="H178">
        <f>IF(OR(F178="",G178="",G178=0),"",IF(F178&gt;=G178,"OK","Below requirement"))</f>
        <v/>
      </c>
      <c r="I178" s="5" t="n"/>
      <c r="J178" s="5" t="n"/>
      <c r="K178">
        <f>IF(J178="","",J178-TODAY())</f>
        <v/>
      </c>
      <c r="L178">
        <f>IF(A178="","",IF(J178="","Missing",IF(J178&lt;TODAY(),"Expired",IF(J178-TODAY()&lt;=30,"Expiring soon",IF(H178="Below requirement","Below requirement","Current")))))</f>
        <v/>
      </c>
      <c r="R178" s="5" t="n"/>
    </row>
    <row r="179">
      <c r="F179" s="4" t="n"/>
      <c r="G179" s="4">
        <f>IF(OR(B179="",C179=""),"",IFERROR(IF(C179="General liability",VLOOKUP(B179,Requirements!$A:$I,2,FALSE),IF(C179="Auto",VLOOKUP(B179,Requirements!$A:$I,4,FALSE),IF(C179="Umbrella",VLOOKUP(B179,Requirements!$A:$I,5,FALSE),""))),""))</f>
        <v/>
      </c>
      <c r="H179">
        <f>IF(OR(F179="",G179="",G179=0),"",IF(F179&gt;=G179,"OK","Below requirement"))</f>
        <v/>
      </c>
      <c r="I179" s="5" t="n"/>
      <c r="J179" s="5" t="n"/>
      <c r="K179">
        <f>IF(J179="","",J179-TODAY())</f>
        <v/>
      </c>
      <c r="L179">
        <f>IF(A179="","",IF(J179="","Missing",IF(J179&lt;TODAY(),"Expired",IF(J179-TODAY()&lt;=30,"Expiring soon",IF(H179="Below requirement","Below requirement","Current")))))</f>
        <v/>
      </c>
      <c r="R179" s="5" t="n"/>
    </row>
    <row r="180">
      <c r="F180" s="4" t="n"/>
      <c r="G180" s="4">
        <f>IF(OR(B180="",C180=""),"",IFERROR(IF(C180="General liability",VLOOKUP(B180,Requirements!$A:$I,2,FALSE),IF(C180="Auto",VLOOKUP(B180,Requirements!$A:$I,4,FALSE),IF(C180="Umbrella",VLOOKUP(B180,Requirements!$A:$I,5,FALSE),""))),""))</f>
        <v/>
      </c>
      <c r="H180">
        <f>IF(OR(F180="",G180="",G180=0),"",IF(F180&gt;=G180,"OK","Below requirement"))</f>
        <v/>
      </c>
      <c r="I180" s="5" t="n"/>
      <c r="J180" s="5" t="n"/>
      <c r="K180">
        <f>IF(J180="","",J180-TODAY())</f>
        <v/>
      </c>
      <c r="L180">
        <f>IF(A180="","",IF(J180="","Missing",IF(J180&lt;TODAY(),"Expired",IF(J180-TODAY()&lt;=30,"Expiring soon",IF(H180="Below requirement","Below requirement","Current")))))</f>
        <v/>
      </c>
      <c r="R180" s="5" t="n"/>
    </row>
    <row r="181">
      <c r="F181" s="4" t="n"/>
      <c r="G181" s="4">
        <f>IF(OR(B181="",C181=""),"",IFERROR(IF(C181="General liability",VLOOKUP(B181,Requirements!$A:$I,2,FALSE),IF(C181="Auto",VLOOKUP(B181,Requirements!$A:$I,4,FALSE),IF(C181="Umbrella",VLOOKUP(B181,Requirements!$A:$I,5,FALSE),""))),""))</f>
        <v/>
      </c>
      <c r="H181">
        <f>IF(OR(F181="",G181="",G181=0),"",IF(F181&gt;=G181,"OK","Below requirement"))</f>
        <v/>
      </c>
      <c r="I181" s="5" t="n"/>
      <c r="J181" s="5" t="n"/>
      <c r="K181">
        <f>IF(J181="","",J181-TODAY())</f>
        <v/>
      </c>
      <c r="L181">
        <f>IF(A181="","",IF(J181="","Missing",IF(J181&lt;TODAY(),"Expired",IF(J181-TODAY()&lt;=30,"Expiring soon",IF(H181="Below requirement","Below requirement","Current")))))</f>
        <v/>
      </c>
      <c r="R181" s="5" t="n"/>
    </row>
    <row r="182">
      <c r="F182" s="4" t="n"/>
      <c r="G182" s="4">
        <f>IF(OR(B182="",C182=""),"",IFERROR(IF(C182="General liability",VLOOKUP(B182,Requirements!$A:$I,2,FALSE),IF(C182="Auto",VLOOKUP(B182,Requirements!$A:$I,4,FALSE),IF(C182="Umbrella",VLOOKUP(B182,Requirements!$A:$I,5,FALSE),""))),""))</f>
        <v/>
      </c>
      <c r="H182">
        <f>IF(OR(F182="",G182="",G182=0),"",IF(F182&gt;=G182,"OK","Below requirement"))</f>
        <v/>
      </c>
      <c r="I182" s="5" t="n"/>
      <c r="J182" s="5" t="n"/>
      <c r="K182">
        <f>IF(J182="","",J182-TODAY())</f>
        <v/>
      </c>
      <c r="L182">
        <f>IF(A182="","",IF(J182="","Missing",IF(J182&lt;TODAY(),"Expired",IF(J182-TODAY()&lt;=30,"Expiring soon",IF(H182="Below requirement","Below requirement","Current")))))</f>
        <v/>
      </c>
      <c r="R182" s="5" t="n"/>
    </row>
    <row r="183">
      <c r="F183" s="4" t="n"/>
      <c r="G183" s="4">
        <f>IF(OR(B183="",C183=""),"",IFERROR(IF(C183="General liability",VLOOKUP(B183,Requirements!$A:$I,2,FALSE),IF(C183="Auto",VLOOKUP(B183,Requirements!$A:$I,4,FALSE),IF(C183="Umbrella",VLOOKUP(B183,Requirements!$A:$I,5,FALSE),""))),""))</f>
        <v/>
      </c>
      <c r="H183">
        <f>IF(OR(F183="",G183="",G183=0),"",IF(F183&gt;=G183,"OK","Below requirement"))</f>
        <v/>
      </c>
      <c r="I183" s="5" t="n"/>
      <c r="J183" s="5" t="n"/>
      <c r="K183">
        <f>IF(J183="","",J183-TODAY())</f>
        <v/>
      </c>
      <c r="L183">
        <f>IF(A183="","",IF(J183="","Missing",IF(J183&lt;TODAY(),"Expired",IF(J183-TODAY()&lt;=30,"Expiring soon",IF(H183="Below requirement","Below requirement","Current")))))</f>
        <v/>
      </c>
      <c r="R183" s="5" t="n"/>
    </row>
    <row r="184">
      <c r="F184" s="4" t="n"/>
      <c r="G184" s="4">
        <f>IF(OR(B184="",C184=""),"",IFERROR(IF(C184="General liability",VLOOKUP(B184,Requirements!$A:$I,2,FALSE),IF(C184="Auto",VLOOKUP(B184,Requirements!$A:$I,4,FALSE),IF(C184="Umbrella",VLOOKUP(B184,Requirements!$A:$I,5,FALSE),""))),""))</f>
        <v/>
      </c>
      <c r="H184">
        <f>IF(OR(F184="",G184="",G184=0),"",IF(F184&gt;=G184,"OK","Below requirement"))</f>
        <v/>
      </c>
      <c r="I184" s="5" t="n"/>
      <c r="J184" s="5" t="n"/>
      <c r="K184">
        <f>IF(J184="","",J184-TODAY())</f>
        <v/>
      </c>
      <c r="L184">
        <f>IF(A184="","",IF(J184="","Missing",IF(J184&lt;TODAY(),"Expired",IF(J184-TODAY()&lt;=30,"Expiring soon",IF(H184="Below requirement","Below requirement","Current")))))</f>
        <v/>
      </c>
      <c r="R184" s="5" t="n"/>
    </row>
    <row r="185">
      <c r="F185" s="4" t="n"/>
      <c r="G185" s="4">
        <f>IF(OR(B185="",C185=""),"",IFERROR(IF(C185="General liability",VLOOKUP(B185,Requirements!$A:$I,2,FALSE),IF(C185="Auto",VLOOKUP(B185,Requirements!$A:$I,4,FALSE),IF(C185="Umbrella",VLOOKUP(B185,Requirements!$A:$I,5,FALSE),""))),""))</f>
        <v/>
      </c>
      <c r="H185">
        <f>IF(OR(F185="",G185="",G185=0),"",IF(F185&gt;=G185,"OK","Below requirement"))</f>
        <v/>
      </c>
      <c r="I185" s="5" t="n"/>
      <c r="J185" s="5" t="n"/>
      <c r="K185">
        <f>IF(J185="","",J185-TODAY())</f>
        <v/>
      </c>
      <c r="L185">
        <f>IF(A185="","",IF(J185="","Missing",IF(J185&lt;TODAY(),"Expired",IF(J185-TODAY()&lt;=30,"Expiring soon",IF(H185="Below requirement","Below requirement","Current")))))</f>
        <v/>
      </c>
      <c r="R185" s="5" t="n"/>
    </row>
    <row r="186">
      <c r="F186" s="4" t="n"/>
      <c r="G186" s="4">
        <f>IF(OR(B186="",C186=""),"",IFERROR(IF(C186="General liability",VLOOKUP(B186,Requirements!$A:$I,2,FALSE),IF(C186="Auto",VLOOKUP(B186,Requirements!$A:$I,4,FALSE),IF(C186="Umbrella",VLOOKUP(B186,Requirements!$A:$I,5,FALSE),""))),""))</f>
        <v/>
      </c>
      <c r="H186">
        <f>IF(OR(F186="",G186="",G186=0),"",IF(F186&gt;=G186,"OK","Below requirement"))</f>
        <v/>
      </c>
      <c r="I186" s="5" t="n"/>
      <c r="J186" s="5" t="n"/>
      <c r="K186">
        <f>IF(J186="","",J186-TODAY())</f>
        <v/>
      </c>
      <c r="L186">
        <f>IF(A186="","",IF(J186="","Missing",IF(J186&lt;TODAY(),"Expired",IF(J186-TODAY()&lt;=30,"Expiring soon",IF(H186="Below requirement","Below requirement","Current")))))</f>
        <v/>
      </c>
      <c r="R186" s="5" t="n"/>
    </row>
    <row r="187">
      <c r="F187" s="4" t="n"/>
      <c r="G187" s="4">
        <f>IF(OR(B187="",C187=""),"",IFERROR(IF(C187="General liability",VLOOKUP(B187,Requirements!$A:$I,2,FALSE),IF(C187="Auto",VLOOKUP(B187,Requirements!$A:$I,4,FALSE),IF(C187="Umbrella",VLOOKUP(B187,Requirements!$A:$I,5,FALSE),""))),""))</f>
        <v/>
      </c>
      <c r="H187">
        <f>IF(OR(F187="",G187="",G187=0),"",IF(F187&gt;=G187,"OK","Below requirement"))</f>
        <v/>
      </c>
      <c r="I187" s="5" t="n"/>
      <c r="J187" s="5" t="n"/>
      <c r="K187">
        <f>IF(J187="","",J187-TODAY())</f>
        <v/>
      </c>
      <c r="L187">
        <f>IF(A187="","",IF(J187="","Missing",IF(J187&lt;TODAY(),"Expired",IF(J187-TODAY()&lt;=30,"Expiring soon",IF(H187="Below requirement","Below requirement","Current")))))</f>
        <v/>
      </c>
      <c r="R187" s="5" t="n"/>
    </row>
    <row r="188">
      <c r="F188" s="4" t="n"/>
      <c r="G188" s="4">
        <f>IF(OR(B188="",C188=""),"",IFERROR(IF(C188="General liability",VLOOKUP(B188,Requirements!$A:$I,2,FALSE),IF(C188="Auto",VLOOKUP(B188,Requirements!$A:$I,4,FALSE),IF(C188="Umbrella",VLOOKUP(B188,Requirements!$A:$I,5,FALSE),""))),""))</f>
        <v/>
      </c>
      <c r="H188">
        <f>IF(OR(F188="",G188="",G188=0),"",IF(F188&gt;=G188,"OK","Below requirement"))</f>
        <v/>
      </c>
      <c r="I188" s="5" t="n"/>
      <c r="J188" s="5" t="n"/>
      <c r="K188">
        <f>IF(J188="","",J188-TODAY())</f>
        <v/>
      </c>
      <c r="L188">
        <f>IF(A188="","",IF(J188="","Missing",IF(J188&lt;TODAY(),"Expired",IF(J188-TODAY()&lt;=30,"Expiring soon",IF(H188="Below requirement","Below requirement","Current")))))</f>
        <v/>
      </c>
      <c r="R188" s="5" t="n"/>
    </row>
    <row r="189">
      <c r="F189" s="4" t="n"/>
      <c r="G189" s="4">
        <f>IF(OR(B189="",C189=""),"",IFERROR(IF(C189="General liability",VLOOKUP(B189,Requirements!$A:$I,2,FALSE),IF(C189="Auto",VLOOKUP(B189,Requirements!$A:$I,4,FALSE),IF(C189="Umbrella",VLOOKUP(B189,Requirements!$A:$I,5,FALSE),""))),""))</f>
        <v/>
      </c>
      <c r="H189">
        <f>IF(OR(F189="",G189="",G189=0),"",IF(F189&gt;=G189,"OK","Below requirement"))</f>
        <v/>
      </c>
      <c r="I189" s="5" t="n"/>
      <c r="J189" s="5" t="n"/>
      <c r="K189">
        <f>IF(J189="","",J189-TODAY())</f>
        <v/>
      </c>
      <c r="L189">
        <f>IF(A189="","",IF(J189="","Missing",IF(J189&lt;TODAY(),"Expired",IF(J189-TODAY()&lt;=30,"Expiring soon",IF(H189="Below requirement","Below requirement","Current")))))</f>
        <v/>
      </c>
      <c r="R189" s="5" t="n"/>
    </row>
    <row r="190">
      <c r="F190" s="4" t="n"/>
      <c r="G190" s="4">
        <f>IF(OR(B190="",C190=""),"",IFERROR(IF(C190="General liability",VLOOKUP(B190,Requirements!$A:$I,2,FALSE),IF(C190="Auto",VLOOKUP(B190,Requirements!$A:$I,4,FALSE),IF(C190="Umbrella",VLOOKUP(B190,Requirements!$A:$I,5,FALSE),""))),""))</f>
        <v/>
      </c>
      <c r="H190">
        <f>IF(OR(F190="",G190="",G190=0),"",IF(F190&gt;=G190,"OK","Below requirement"))</f>
        <v/>
      </c>
      <c r="I190" s="5" t="n"/>
      <c r="J190" s="5" t="n"/>
      <c r="K190">
        <f>IF(J190="","",J190-TODAY())</f>
        <v/>
      </c>
      <c r="L190">
        <f>IF(A190="","",IF(J190="","Missing",IF(J190&lt;TODAY(),"Expired",IF(J190-TODAY()&lt;=30,"Expiring soon",IF(H190="Below requirement","Below requirement","Current")))))</f>
        <v/>
      </c>
      <c r="R190" s="5" t="n"/>
    </row>
    <row r="191">
      <c r="F191" s="4" t="n"/>
      <c r="G191" s="4">
        <f>IF(OR(B191="",C191=""),"",IFERROR(IF(C191="General liability",VLOOKUP(B191,Requirements!$A:$I,2,FALSE),IF(C191="Auto",VLOOKUP(B191,Requirements!$A:$I,4,FALSE),IF(C191="Umbrella",VLOOKUP(B191,Requirements!$A:$I,5,FALSE),""))),""))</f>
        <v/>
      </c>
      <c r="H191">
        <f>IF(OR(F191="",G191="",G191=0),"",IF(F191&gt;=G191,"OK","Below requirement"))</f>
        <v/>
      </c>
      <c r="I191" s="5" t="n"/>
      <c r="J191" s="5" t="n"/>
      <c r="K191">
        <f>IF(J191="","",J191-TODAY())</f>
        <v/>
      </c>
      <c r="L191">
        <f>IF(A191="","",IF(J191="","Missing",IF(J191&lt;TODAY(),"Expired",IF(J191-TODAY()&lt;=30,"Expiring soon",IF(H191="Below requirement","Below requirement","Current")))))</f>
        <v/>
      </c>
      <c r="R191" s="5" t="n"/>
    </row>
    <row r="192">
      <c r="F192" s="4" t="n"/>
      <c r="G192" s="4">
        <f>IF(OR(B192="",C192=""),"",IFERROR(IF(C192="General liability",VLOOKUP(B192,Requirements!$A:$I,2,FALSE),IF(C192="Auto",VLOOKUP(B192,Requirements!$A:$I,4,FALSE),IF(C192="Umbrella",VLOOKUP(B192,Requirements!$A:$I,5,FALSE),""))),""))</f>
        <v/>
      </c>
      <c r="H192">
        <f>IF(OR(F192="",G192="",G192=0),"",IF(F192&gt;=G192,"OK","Below requirement"))</f>
        <v/>
      </c>
      <c r="I192" s="5" t="n"/>
      <c r="J192" s="5" t="n"/>
      <c r="K192">
        <f>IF(J192="","",J192-TODAY())</f>
        <v/>
      </c>
      <c r="L192">
        <f>IF(A192="","",IF(J192="","Missing",IF(J192&lt;TODAY(),"Expired",IF(J192-TODAY()&lt;=30,"Expiring soon",IF(H192="Below requirement","Below requirement","Current")))))</f>
        <v/>
      </c>
      <c r="R192" s="5" t="n"/>
    </row>
    <row r="193">
      <c r="F193" s="4" t="n"/>
      <c r="G193" s="4">
        <f>IF(OR(B193="",C193=""),"",IFERROR(IF(C193="General liability",VLOOKUP(B193,Requirements!$A:$I,2,FALSE),IF(C193="Auto",VLOOKUP(B193,Requirements!$A:$I,4,FALSE),IF(C193="Umbrella",VLOOKUP(B193,Requirements!$A:$I,5,FALSE),""))),""))</f>
        <v/>
      </c>
      <c r="H193">
        <f>IF(OR(F193="",G193="",G193=0),"",IF(F193&gt;=G193,"OK","Below requirement"))</f>
        <v/>
      </c>
      <c r="I193" s="5" t="n"/>
      <c r="J193" s="5" t="n"/>
      <c r="K193">
        <f>IF(J193="","",J193-TODAY())</f>
        <v/>
      </c>
      <c r="L193">
        <f>IF(A193="","",IF(J193="","Missing",IF(J193&lt;TODAY(),"Expired",IF(J193-TODAY()&lt;=30,"Expiring soon",IF(H193="Below requirement","Below requirement","Current")))))</f>
        <v/>
      </c>
      <c r="R193" s="5" t="n"/>
    </row>
    <row r="194">
      <c r="F194" s="4" t="n"/>
      <c r="G194" s="4">
        <f>IF(OR(B194="",C194=""),"",IFERROR(IF(C194="General liability",VLOOKUP(B194,Requirements!$A:$I,2,FALSE),IF(C194="Auto",VLOOKUP(B194,Requirements!$A:$I,4,FALSE),IF(C194="Umbrella",VLOOKUP(B194,Requirements!$A:$I,5,FALSE),""))),""))</f>
        <v/>
      </c>
      <c r="H194">
        <f>IF(OR(F194="",G194="",G194=0),"",IF(F194&gt;=G194,"OK","Below requirement"))</f>
        <v/>
      </c>
      <c r="I194" s="5" t="n"/>
      <c r="J194" s="5" t="n"/>
      <c r="K194">
        <f>IF(J194="","",J194-TODAY())</f>
        <v/>
      </c>
      <c r="L194">
        <f>IF(A194="","",IF(J194="","Missing",IF(J194&lt;TODAY(),"Expired",IF(J194-TODAY()&lt;=30,"Expiring soon",IF(H194="Below requirement","Below requirement","Current")))))</f>
        <v/>
      </c>
      <c r="R194" s="5" t="n"/>
    </row>
    <row r="195">
      <c r="F195" s="4" t="n"/>
      <c r="G195" s="4">
        <f>IF(OR(B195="",C195=""),"",IFERROR(IF(C195="General liability",VLOOKUP(B195,Requirements!$A:$I,2,FALSE),IF(C195="Auto",VLOOKUP(B195,Requirements!$A:$I,4,FALSE),IF(C195="Umbrella",VLOOKUP(B195,Requirements!$A:$I,5,FALSE),""))),""))</f>
        <v/>
      </c>
      <c r="H195">
        <f>IF(OR(F195="",G195="",G195=0),"",IF(F195&gt;=G195,"OK","Below requirement"))</f>
        <v/>
      </c>
      <c r="I195" s="5" t="n"/>
      <c r="J195" s="5" t="n"/>
      <c r="K195">
        <f>IF(J195="","",J195-TODAY())</f>
        <v/>
      </c>
      <c r="L195">
        <f>IF(A195="","",IF(J195="","Missing",IF(J195&lt;TODAY(),"Expired",IF(J195-TODAY()&lt;=30,"Expiring soon",IF(H195="Below requirement","Below requirement","Current")))))</f>
        <v/>
      </c>
      <c r="R195" s="5" t="n"/>
    </row>
    <row r="196">
      <c r="F196" s="4" t="n"/>
      <c r="G196" s="4">
        <f>IF(OR(B196="",C196=""),"",IFERROR(IF(C196="General liability",VLOOKUP(B196,Requirements!$A:$I,2,FALSE),IF(C196="Auto",VLOOKUP(B196,Requirements!$A:$I,4,FALSE),IF(C196="Umbrella",VLOOKUP(B196,Requirements!$A:$I,5,FALSE),""))),""))</f>
        <v/>
      </c>
      <c r="H196">
        <f>IF(OR(F196="",G196="",G196=0),"",IF(F196&gt;=G196,"OK","Below requirement"))</f>
        <v/>
      </c>
      <c r="I196" s="5" t="n"/>
      <c r="J196" s="5" t="n"/>
      <c r="K196">
        <f>IF(J196="","",J196-TODAY())</f>
        <v/>
      </c>
      <c r="L196">
        <f>IF(A196="","",IF(J196="","Missing",IF(J196&lt;TODAY(),"Expired",IF(J196-TODAY()&lt;=30,"Expiring soon",IF(H196="Below requirement","Below requirement","Current")))))</f>
        <v/>
      </c>
      <c r="R196" s="5" t="n"/>
    </row>
    <row r="197">
      <c r="F197" s="4" t="n"/>
      <c r="G197" s="4">
        <f>IF(OR(B197="",C197=""),"",IFERROR(IF(C197="General liability",VLOOKUP(B197,Requirements!$A:$I,2,FALSE),IF(C197="Auto",VLOOKUP(B197,Requirements!$A:$I,4,FALSE),IF(C197="Umbrella",VLOOKUP(B197,Requirements!$A:$I,5,FALSE),""))),""))</f>
        <v/>
      </c>
      <c r="H197">
        <f>IF(OR(F197="",G197="",G197=0),"",IF(F197&gt;=G197,"OK","Below requirement"))</f>
        <v/>
      </c>
      <c r="I197" s="5" t="n"/>
      <c r="J197" s="5" t="n"/>
      <c r="K197">
        <f>IF(J197="","",J197-TODAY())</f>
        <v/>
      </c>
      <c r="L197">
        <f>IF(A197="","",IF(J197="","Missing",IF(J197&lt;TODAY(),"Expired",IF(J197-TODAY()&lt;=30,"Expiring soon",IF(H197="Below requirement","Below requirement","Current")))))</f>
        <v/>
      </c>
      <c r="R197" s="5" t="n"/>
    </row>
    <row r="198">
      <c r="F198" s="4" t="n"/>
      <c r="G198" s="4">
        <f>IF(OR(B198="",C198=""),"",IFERROR(IF(C198="General liability",VLOOKUP(B198,Requirements!$A:$I,2,FALSE),IF(C198="Auto",VLOOKUP(B198,Requirements!$A:$I,4,FALSE),IF(C198="Umbrella",VLOOKUP(B198,Requirements!$A:$I,5,FALSE),""))),""))</f>
        <v/>
      </c>
      <c r="H198">
        <f>IF(OR(F198="",G198="",G198=0),"",IF(F198&gt;=G198,"OK","Below requirement"))</f>
        <v/>
      </c>
      <c r="I198" s="5" t="n"/>
      <c r="J198" s="5" t="n"/>
      <c r="K198">
        <f>IF(J198="","",J198-TODAY())</f>
        <v/>
      </c>
      <c r="L198">
        <f>IF(A198="","",IF(J198="","Missing",IF(J198&lt;TODAY(),"Expired",IF(J198-TODAY()&lt;=30,"Expiring soon",IF(H198="Below requirement","Below requirement","Current")))))</f>
        <v/>
      </c>
      <c r="R198" s="5" t="n"/>
    </row>
    <row r="199">
      <c r="F199" s="4" t="n"/>
      <c r="G199" s="4">
        <f>IF(OR(B199="",C199=""),"",IFERROR(IF(C199="General liability",VLOOKUP(B199,Requirements!$A:$I,2,FALSE),IF(C199="Auto",VLOOKUP(B199,Requirements!$A:$I,4,FALSE),IF(C199="Umbrella",VLOOKUP(B199,Requirements!$A:$I,5,FALSE),""))),""))</f>
        <v/>
      </c>
      <c r="H199">
        <f>IF(OR(F199="",G199="",G199=0),"",IF(F199&gt;=G199,"OK","Below requirement"))</f>
        <v/>
      </c>
      <c r="I199" s="5" t="n"/>
      <c r="J199" s="5" t="n"/>
      <c r="K199">
        <f>IF(J199="","",J199-TODAY())</f>
        <v/>
      </c>
      <c r="L199">
        <f>IF(A199="","",IF(J199="","Missing",IF(J199&lt;TODAY(),"Expired",IF(J199-TODAY()&lt;=30,"Expiring soon",IF(H199="Below requirement","Below requirement","Current")))))</f>
        <v/>
      </c>
      <c r="R199" s="5" t="n"/>
    </row>
    <row r="200">
      <c r="F200" s="4" t="n"/>
      <c r="G200" s="4">
        <f>IF(OR(B200="",C200=""),"",IFERROR(IF(C200="General liability",VLOOKUP(B200,Requirements!$A:$I,2,FALSE),IF(C200="Auto",VLOOKUP(B200,Requirements!$A:$I,4,FALSE),IF(C200="Umbrella",VLOOKUP(B200,Requirements!$A:$I,5,FALSE),""))),""))</f>
        <v/>
      </c>
      <c r="H200">
        <f>IF(OR(F200="",G200="",G200=0),"",IF(F200&gt;=G200,"OK","Below requirement"))</f>
        <v/>
      </c>
      <c r="I200" s="5" t="n"/>
      <c r="J200" s="5" t="n"/>
      <c r="K200">
        <f>IF(J200="","",J200-TODAY())</f>
        <v/>
      </c>
      <c r="L200">
        <f>IF(A200="","",IF(J200="","Missing",IF(J200&lt;TODAY(),"Expired",IF(J200-TODAY()&lt;=30,"Expiring soon",IF(H200="Below requirement","Below requirement","Current")))))</f>
        <v/>
      </c>
      <c r="R200" s="5" t="n"/>
    </row>
    <row r="201">
      <c r="F201" s="4" t="n"/>
      <c r="G201" s="4">
        <f>IF(OR(B201="",C201=""),"",IFERROR(IF(C201="General liability",VLOOKUP(B201,Requirements!$A:$I,2,FALSE),IF(C201="Auto",VLOOKUP(B201,Requirements!$A:$I,4,FALSE),IF(C201="Umbrella",VLOOKUP(B201,Requirements!$A:$I,5,FALSE),""))),""))</f>
        <v/>
      </c>
      <c r="H201">
        <f>IF(OR(F201="",G201="",G201=0),"",IF(F201&gt;=G201,"OK","Below requirement"))</f>
        <v/>
      </c>
      <c r="I201" s="5" t="n"/>
      <c r="J201" s="5" t="n"/>
      <c r="K201">
        <f>IF(J201="","",J201-TODAY())</f>
        <v/>
      </c>
      <c r="L201">
        <f>IF(A201="","",IF(J201="","Missing",IF(J201&lt;TODAY(),"Expired",IF(J201-TODAY()&lt;=30,"Expiring soon",IF(H201="Below requirement","Below requirement","Current")))))</f>
        <v/>
      </c>
      <c r="R201" s="5" t="n"/>
    </row>
    <row r="202">
      <c r="F202" s="4" t="n"/>
      <c r="G202" s="4">
        <f>IF(OR(B202="",C202=""),"",IFERROR(IF(C202="General liability",VLOOKUP(B202,Requirements!$A:$I,2,FALSE),IF(C202="Auto",VLOOKUP(B202,Requirements!$A:$I,4,FALSE),IF(C202="Umbrella",VLOOKUP(B202,Requirements!$A:$I,5,FALSE),""))),""))</f>
        <v/>
      </c>
      <c r="H202">
        <f>IF(OR(F202="",G202="",G202=0),"",IF(F202&gt;=G202,"OK","Below requirement"))</f>
        <v/>
      </c>
      <c r="I202" s="5" t="n"/>
      <c r="J202" s="5" t="n"/>
      <c r="K202">
        <f>IF(J202="","",J202-TODAY())</f>
        <v/>
      </c>
      <c r="L202">
        <f>IF(A202="","",IF(J202="","Missing",IF(J202&lt;TODAY(),"Expired",IF(J202-TODAY()&lt;=30,"Expiring soon",IF(H202="Below requirement","Below requirement","Current")))))</f>
        <v/>
      </c>
      <c r="R202" s="5" t="n"/>
    </row>
    <row r="203">
      <c r="F203" s="4" t="n"/>
      <c r="G203" s="4">
        <f>IF(OR(B203="",C203=""),"",IFERROR(IF(C203="General liability",VLOOKUP(B203,Requirements!$A:$I,2,FALSE),IF(C203="Auto",VLOOKUP(B203,Requirements!$A:$I,4,FALSE),IF(C203="Umbrella",VLOOKUP(B203,Requirements!$A:$I,5,FALSE),""))),""))</f>
        <v/>
      </c>
      <c r="H203">
        <f>IF(OR(F203="",G203="",G203=0),"",IF(F203&gt;=G203,"OK","Below requirement"))</f>
        <v/>
      </c>
      <c r="I203" s="5" t="n"/>
      <c r="J203" s="5" t="n"/>
      <c r="K203">
        <f>IF(J203="","",J203-TODAY())</f>
        <v/>
      </c>
      <c r="L203">
        <f>IF(A203="","",IF(J203="","Missing",IF(J203&lt;TODAY(),"Expired",IF(J203-TODAY()&lt;=30,"Expiring soon",IF(H203="Below requirement","Below requirement","Current")))))</f>
        <v/>
      </c>
      <c r="R203" s="5" t="n"/>
    </row>
    <row r="204">
      <c r="F204" s="4" t="n"/>
      <c r="G204" s="4">
        <f>IF(OR(B204="",C204=""),"",IFERROR(IF(C204="General liability",VLOOKUP(B204,Requirements!$A:$I,2,FALSE),IF(C204="Auto",VLOOKUP(B204,Requirements!$A:$I,4,FALSE),IF(C204="Umbrella",VLOOKUP(B204,Requirements!$A:$I,5,FALSE),""))),""))</f>
        <v/>
      </c>
      <c r="H204">
        <f>IF(OR(F204="",G204="",G204=0),"",IF(F204&gt;=G204,"OK","Below requirement"))</f>
        <v/>
      </c>
      <c r="I204" s="5" t="n"/>
      <c r="J204" s="5" t="n"/>
      <c r="K204">
        <f>IF(J204="","",J204-TODAY())</f>
        <v/>
      </c>
      <c r="L204">
        <f>IF(A204="","",IF(J204="","Missing",IF(J204&lt;TODAY(),"Expired",IF(J204-TODAY()&lt;=30,"Expiring soon",IF(H204="Below requirement","Below requirement","Current")))))</f>
        <v/>
      </c>
      <c r="R204" s="5" t="n"/>
    </row>
    <row r="205">
      <c r="F205" s="4" t="n"/>
      <c r="G205" s="4">
        <f>IF(OR(B205="",C205=""),"",IFERROR(IF(C205="General liability",VLOOKUP(B205,Requirements!$A:$I,2,FALSE),IF(C205="Auto",VLOOKUP(B205,Requirements!$A:$I,4,FALSE),IF(C205="Umbrella",VLOOKUP(B205,Requirements!$A:$I,5,FALSE),""))),""))</f>
        <v/>
      </c>
      <c r="H205">
        <f>IF(OR(F205="",G205="",G205=0),"",IF(F205&gt;=G205,"OK","Below requirement"))</f>
        <v/>
      </c>
      <c r="I205" s="5" t="n"/>
      <c r="J205" s="5" t="n"/>
      <c r="K205">
        <f>IF(J205="","",J205-TODAY())</f>
        <v/>
      </c>
      <c r="L205">
        <f>IF(A205="","",IF(J205="","Missing",IF(J205&lt;TODAY(),"Expired",IF(J205-TODAY()&lt;=30,"Expiring soon",IF(H205="Below requirement","Below requirement","Current")))))</f>
        <v/>
      </c>
      <c r="R205" s="5" t="n"/>
    </row>
    <row r="206">
      <c r="F206" s="4" t="n"/>
      <c r="G206" s="4">
        <f>IF(OR(B206="",C206=""),"",IFERROR(IF(C206="General liability",VLOOKUP(B206,Requirements!$A:$I,2,FALSE),IF(C206="Auto",VLOOKUP(B206,Requirements!$A:$I,4,FALSE),IF(C206="Umbrella",VLOOKUP(B206,Requirements!$A:$I,5,FALSE),""))),""))</f>
        <v/>
      </c>
      <c r="H206">
        <f>IF(OR(F206="",G206="",G206=0),"",IF(F206&gt;=G206,"OK","Below requirement"))</f>
        <v/>
      </c>
      <c r="I206" s="5" t="n"/>
      <c r="J206" s="5" t="n"/>
      <c r="K206">
        <f>IF(J206="","",J206-TODAY())</f>
        <v/>
      </c>
      <c r="L206">
        <f>IF(A206="","",IF(J206="","Missing",IF(J206&lt;TODAY(),"Expired",IF(J206-TODAY()&lt;=30,"Expiring soon",IF(H206="Below requirement","Below requirement","Current")))))</f>
        <v/>
      </c>
      <c r="R206" s="5" t="n"/>
    </row>
    <row r="207">
      <c r="F207" s="4" t="n"/>
      <c r="G207" s="4">
        <f>IF(OR(B207="",C207=""),"",IFERROR(IF(C207="General liability",VLOOKUP(B207,Requirements!$A:$I,2,FALSE),IF(C207="Auto",VLOOKUP(B207,Requirements!$A:$I,4,FALSE),IF(C207="Umbrella",VLOOKUP(B207,Requirements!$A:$I,5,FALSE),""))),""))</f>
        <v/>
      </c>
      <c r="H207">
        <f>IF(OR(F207="",G207="",G207=0),"",IF(F207&gt;=G207,"OK","Below requirement"))</f>
        <v/>
      </c>
      <c r="I207" s="5" t="n"/>
      <c r="J207" s="5" t="n"/>
      <c r="K207">
        <f>IF(J207="","",J207-TODAY())</f>
        <v/>
      </c>
      <c r="L207">
        <f>IF(A207="","",IF(J207="","Missing",IF(J207&lt;TODAY(),"Expired",IF(J207-TODAY()&lt;=30,"Expiring soon",IF(H207="Below requirement","Below requirement","Current")))))</f>
        <v/>
      </c>
      <c r="R207" s="5" t="n"/>
    </row>
    <row r="208">
      <c r="F208" s="4" t="n"/>
      <c r="G208" s="4">
        <f>IF(OR(B208="",C208=""),"",IFERROR(IF(C208="General liability",VLOOKUP(B208,Requirements!$A:$I,2,FALSE),IF(C208="Auto",VLOOKUP(B208,Requirements!$A:$I,4,FALSE),IF(C208="Umbrella",VLOOKUP(B208,Requirements!$A:$I,5,FALSE),""))),""))</f>
        <v/>
      </c>
      <c r="H208">
        <f>IF(OR(F208="",G208="",G208=0),"",IF(F208&gt;=G208,"OK","Below requirement"))</f>
        <v/>
      </c>
      <c r="I208" s="5" t="n"/>
      <c r="J208" s="5" t="n"/>
      <c r="K208">
        <f>IF(J208="","",J208-TODAY())</f>
        <v/>
      </c>
      <c r="L208">
        <f>IF(A208="","",IF(J208="","Missing",IF(J208&lt;TODAY(),"Expired",IF(J208-TODAY()&lt;=30,"Expiring soon",IF(H208="Below requirement","Below requirement","Current")))))</f>
        <v/>
      </c>
      <c r="R208" s="5" t="n"/>
    </row>
    <row r="209">
      <c r="F209" s="4" t="n"/>
      <c r="G209" s="4">
        <f>IF(OR(B209="",C209=""),"",IFERROR(IF(C209="General liability",VLOOKUP(B209,Requirements!$A:$I,2,FALSE),IF(C209="Auto",VLOOKUP(B209,Requirements!$A:$I,4,FALSE),IF(C209="Umbrella",VLOOKUP(B209,Requirements!$A:$I,5,FALSE),""))),""))</f>
        <v/>
      </c>
      <c r="H209">
        <f>IF(OR(F209="",G209="",G209=0),"",IF(F209&gt;=G209,"OK","Below requirement"))</f>
        <v/>
      </c>
      <c r="I209" s="5" t="n"/>
      <c r="J209" s="5" t="n"/>
      <c r="K209">
        <f>IF(J209="","",J209-TODAY())</f>
        <v/>
      </c>
      <c r="L209">
        <f>IF(A209="","",IF(J209="","Missing",IF(J209&lt;TODAY(),"Expired",IF(J209-TODAY()&lt;=30,"Expiring soon",IF(H209="Below requirement","Below requirement","Current")))))</f>
        <v/>
      </c>
      <c r="R209" s="5" t="n"/>
    </row>
    <row r="210">
      <c r="F210" s="4" t="n"/>
      <c r="G210" s="4">
        <f>IF(OR(B210="",C210=""),"",IFERROR(IF(C210="General liability",VLOOKUP(B210,Requirements!$A:$I,2,FALSE),IF(C210="Auto",VLOOKUP(B210,Requirements!$A:$I,4,FALSE),IF(C210="Umbrella",VLOOKUP(B210,Requirements!$A:$I,5,FALSE),""))),""))</f>
        <v/>
      </c>
      <c r="H210">
        <f>IF(OR(F210="",G210="",G210=0),"",IF(F210&gt;=G210,"OK","Below requirement"))</f>
        <v/>
      </c>
      <c r="I210" s="5" t="n"/>
      <c r="J210" s="5" t="n"/>
      <c r="K210">
        <f>IF(J210="","",J210-TODAY())</f>
        <v/>
      </c>
      <c r="L210">
        <f>IF(A210="","",IF(J210="","Missing",IF(J210&lt;TODAY(),"Expired",IF(J210-TODAY()&lt;=30,"Expiring soon",IF(H210="Below requirement","Below requirement","Current")))))</f>
        <v/>
      </c>
      <c r="R210" s="5" t="n"/>
    </row>
    <row r="211">
      <c r="F211" s="4" t="n"/>
      <c r="G211" s="4">
        <f>IF(OR(B211="",C211=""),"",IFERROR(IF(C211="General liability",VLOOKUP(B211,Requirements!$A:$I,2,FALSE),IF(C211="Auto",VLOOKUP(B211,Requirements!$A:$I,4,FALSE),IF(C211="Umbrella",VLOOKUP(B211,Requirements!$A:$I,5,FALSE),""))),""))</f>
        <v/>
      </c>
      <c r="H211">
        <f>IF(OR(F211="",G211="",G211=0),"",IF(F211&gt;=G211,"OK","Below requirement"))</f>
        <v/>
      </c>
      <c r="I211" s="5" t="n"/>
      <c r="J211" s="5" t="n"/>
      <c r="K211">
        <f>IF(J211="","",J211-TODAY())</f>
        <v/>
      </c>
      <c r="L211">
        <f>IF(A211="","",IF(J211="","Missing",IF(J211&lt;TODAY(),"Expired",IF(J211-TODAY()&lt;=30,"Expiring soon",IF(H211="Below requirement","Below requirement","Current")))))</f>
        <v/>
      </c>
      <c r="R211" s="5" t="n"/>
    </row>
    <row r="212">
      <c r="F212" s="4" t="n"/>
      <c r="G212" s="4">
        <f>IF(OR(B212="",C212=""),"",IFERROR(IF(C212="General liability",VLOOKUP(B212,Requirements!$A:$I,2,FALSE),IF(C212="Auto",VLOOKUP(B212,Requirements!$A:$I,4,FALSE),IF(C212="Umbrella",VLOOKUP(B212,Requirements!$A:$I,5,FALSE),""))),""))</f>
        <v/>
      </c>
      <c r="H212">
        <f>IF(OR(F212="",G212="",G212=0),"",IF(F212&gt;=G212,"OK","Below requirement"))</f>
        <v/>
      </c>
      <c r="I212" s="5" t="n"/>
      <c r="J212" s="5" t="n"/>
      <c r="K212">
        <f>IF(J212="","",J212-TODAY())</f>
        <v/>
      </c>
      <c r="L212">
        <f>IF(A212="","",IF(J212="","Missing",IF(J212&lt;TODAY(),"Expired",IF(J212-TODAY()&lt;=30,"Expiring soon",IF(H212="Below requirement","Below requirement","Current")))))</f>
        <v/>
      </c>
      <c r="R212" s="5" t="n"/>
    </row>
    <row r="213">
      <c r="F213" s="4" t="n"/>
      <c r="G213" s="4">
        <f>IF(OR(B213="",C213=""),"",IFERROR(IF(C213="General liability",VLOOKUP(B213,Requirements!$A:$I,2,FALSE),IF(C213="Auto",VLOOKUP(B213,Requirements!$A:$I,4,FALSE),IF(C213="Umbrella",VLOOKUP(B213,Requirements!$A:$I,5,FALSE),""))),""))</f>
        <v/>
      </c>
      <c r="H213">
        <f>IF(OR(F213="",G213="",G213=0),"",IF(F213&gt;=G213,"OK","Below requirement"))</f>
        <v/>
      </c>
      <c r="I213" s="5" t="n"/>
      <c r="J213" s="5" t="n"/>
      <c r="K213">
        <f>IF(J213="","",J213-TODAY())</f>
        <v/>
      </c>
      <c r="L213">
        <f>IF(A213="","",IF(J213="","Missing",IF(J213&lt;TODAY(),"Expired",IF(J213-TODAY()&lt;=30,"Expiring soon",IF(H213="Below requirement","Below requirement","Current")))))</f>
        <v/>
      </c>
      <c r="R213" s="5" t="n"/>
    </row>
    <row r="214">
      <c r="F214" s="4" t="n"/>
      <c r="G214" s="4">
        <f>IF(OR(B214="",C214=""),"",IFERROR(IF(C214="General liability",VLOOKUP(B214,Requirements!$A:$I,2,FALSE),IF(C214="Auto",VLOOKUP(B214,Requirements!$A:$I,4,FALSE),IF(C214="Umbrella",VLOOKUP(B214,Requirements!$A:$I,5,FALSE),""))),""))</f>
        <v/>
      </c>
      <c r="H214">
        <f>IF(OR(F214="",G214="",G214=0),"",IF(F214&gt;=G214,"OK","Below requirement"))</f>
        <v/>
      </c>
      <c r="I214" s="5" t="n"/>
      <c r="J214" s="5" t="n"/>
      <c r="K214">
        <f>IF(J214="","",J214-TODAY())</f>
        <v/>
      </c>
      <c r="L214">
        <f>IF(A214="","",IF(J214="","Missing",IF(J214&lt;TODAY(),"Expired",IF(J214-TODAY()&lt;=30,"Expiring soon",IF(H214="Below requirement","Below requirement","Current")))))</f>
        <v/>
      </c>
      <c r="R214" s="5" t="n"/>
    </row>
    <row r="215">
      <c r="F215" s="4" t="n"/>
      <c r="G215" s="4">
        <f>IF(OR(B215="",C215=""),"",IFERROR(IF(C215="General liability",VLOOKUP(B215,Requirements!$A:$I,2,FALSE),IF(C215="Auto",VLOOKUP(B215,Requirements!$A:$I,4,FALSE),IF(C215="Umbrella",VLOOKUP(B215,Requirements!$A:$I,5,FALSE),""))),""))</f>
        <v/>
      </c>
      <c r="H215">
        <f>IF(OR(F215="",G215="",G215=0),"",IF(F215&gt;=G215,"OK","Below requirement"))</f>
        <v/>
      </c>
      <c r="I215" s="5" t="n"/>
      <c r="J215" s="5" t="n"/>
      <c r="K215">
        <f>IF(J215="","",J215-TODAY())</f>
        <v/>
      </c>
      <c r="L215">
        <f>IF(A215="","",IF(J215="","Missing",IF(J215&lt;TODAY(),"Expired",IF(J215-TODAY()&lt;=30,"Expiring soon",IF(H215="Below requirement","Below requirement","Current")))))</f>
        <v/>
      </c>
      <c r="R215" s="5" t="n"/>
    </row>
    <row r="216">
      <c r="F216" s="4" t="n"/>
      <c r="G216" s="4">
        <f>IF(OR(B216="",C216=""),"",IFERROR(IF(C216="General liability",VLOOKUP(B216,Requirements!$A:$I,2,FALSE),IF(C216="Auto",VLOOKUP(B216,Requirements!$A:$I,4,FALSE),IF(C216="Umbrella",VLOOKUP(B216,Requirements!$A:$I,5,FALSE),""))),""))</f>
        <v/>
      </c>
      <c r="H216">
        <f>IF(OR(F216="",G216="",G216=0),"",IF(F216&gt;=G216,"OK","Below requirement"))</f>
        <v/>
      </c>
      <c r="I216" s="5" t="n"/>
      <c r="J216" s="5" t="n"/>
      <c r="K216">
        <f>IF(J216="","",J216-TODAY())</f>
        <v/>
      </c>
      <c r="L216">
        <f>IF(A216="","",IF(J216="","Missing",IF(J216&lt;TODAY(),"Expired",IF(J216-TODAY()&lt;=30,"Expiring soon",IF(H216="Below requirement","Below requirement","Current")))))</f>
        <v/>
      </c>
      <c r="R216" s="5" t="n"/>
    </row>
    <row r="217">
      <c r="F217" s="4" t="n"/>
      <c r="G217" s="4">
        <f>IF(OR(B217="",C217=""),"",IFERROR(IF(C217="General liability",VLOOKUP(B217,Requirements!$A:$I,2,FALSE),IF(C217="Auto",VLOOKUP(B217,Requirements!$A:$I,4,FALSE),IF(C217="Umbrella",VLOOKUP(B217,Requirements!$A:$I,5,FALSE),""))),""))</f>
        <v/>
      </c>
      <c r="H217">
        <f>IF(OR(F217="",G217="",G217=0),"",IF(F217&gt;=G217,"OK","Below requirement"))</f>
        <v/>
      </c>
      <c r="I217" s="5" t="n"/>
      <c r="J217" s="5" t="n"/>
      <c r="K217">
        <f>IF(J217="","",J217-TODAY())</f>
        <v/>
      </c>
      <c r="L217">
        <f>IF(A217="","",IF(J217="","Missing",IF(J217&lt;TODAY(),"Expired",IF(J217-TODAY()&lt;=30,"Expiring soon",IF(H217="Below requirement","Below requirement","Current")))))</f>
        <v/>
      </c>
      <c r="R217" s="5" t="n"/>
    </row>
    <row r="218">
      <c r="F218" s="4" t="n"/>
      <c r="G218" s="4">
        <f>IF(OR(B218="",C218=""),"",IFERROR(IF(C218="General liability",VLOOKUP(B218,Requirements!$A:$I,2,FALSE),IF(C218="Auto",VLOOKUP(B218,Requirements!$A:$I,4,FALSE),IF(C218="Umbrella",VLOOKUP(B218,Requirements!$A:$I,5,FALSE),""))),""))</f>
        <v/>
      </c>
      <c r="H218">
        <f>IF(OR(F218="",G218="",G218=0),"",IF(F218&gt;=G218,"OK","Below requirement"))</f>
        <v/>
      </c>
      <c r="I218" s="5" t="n"/>
      <c r="J218" s="5" t="n"/>
      <c r="K218">
        <f>IF(J218="","",J218-TODAY())</f>
        <v/>
      </c>
      <c r="L218">
        <f>IF(A218="","",IF(J218="","Missing",IF(J218&lt;TODAY(),"Expired",IF(J218-TODAY()&lt;=30,"Expiring soon",IF(H218="Below requirement","Below requirement","Current")))))</f>
        <v/>
      </c>
      <c r="R218" s="5" t="n"/>
    </row>
    <row r="219">
      <c r="F219" s="4" t="n"/>
      <c r="G219" s="4">
        <f>IF(OR(B219="",C219=""),"",IFERROR(IF(C219="General liability",VLOOKUP(B219,Requirements!$A:$I,2,FALSE),IF(C219="Auto",VLOOKUP(B219,Requirements!$A:$I,4,FALSE),IF(C219="Umbrella",VLOOKUP(B219,Requirements!$A:$I,5,FALSE),""))),""))</f>
        <v/>
      </c>
      <c r="H219">
        <f>IF(OR(F219="",G219="",G219=0),"",IF(F219&gt;=G219,"OK","Below requirement"))</f>
        <v/>
      </c>
      <c r="I219" s="5" t="n"/>
      <c r="J219" s="5" t="n"/>
      <c r="K219">
        <f>IF(J219="","",J219-TODAY())</f>
        <v/>
      </c>
      <c r="L219">
        <f>IF(A219="","",IF(J219="","Missing",IF(J219&lt;TODAY(),"Expired",IF(J219-TODAY()&lt;=30,"Expiring soon",IF(H219="Below requirement","Below requirement","Current")))))</f>
        <v/>
      </c>
      <c r="R219" s="5" t="n"/>
    </row>
    <row r="220">
      <c r="F220" s="4" t="n"/>
      <c r="G220" s="4">
        <f>IF(OR(B220="",C220=""),"",IFERROR(IF(C220="General liability",VLOOKUP(B220,Requirements!$A:$I,2,FALSE),IF(C220="Auto",VLOOKUP(B220,Requirements!$A:$I,4,FALSE),IF(C220="Umbrella",VLOOKUP(B220,Requirements!$A:$I,5,FALSE),""))),""))</f>
        <v/>
      </c>
      <c r="H220">
        <f>IF(OR(F220="",G220="",G220=0),"",IF(F220&gt;=G220,"OK","Below requirement"))</f>
        <v/>
      </c>
      <c r="I220" s="5" t="n"/>
      <c r="J220" s="5" t="n"/>
      <c r="K220">
        <f>IF(J220="","",J220-TODAY())</f>
        <v/>
      </c>
      <c r="L220">
        <f>IF(A220="","",IF(J220="","Missing",IF(J220&lt;TODAY(),"Expired",IF(J220-TODAY()&lt;=30,"Expiring soon",IF(H220="Below requirement","Below requirement","Current")))))</f>
        <v/>
      </c>
      <c r="R220" s="5" t="n"/>
    </row>
    <row r="221">
      <c r="F221" s="4" t="n"/>
      <c r="G221" s="4">
        <f>IF(OR(B221="",C221=""),"",IFERROR(IF(C221="General liability",VLOOKUP(B221,Requirements!$A:$I,2,FALSE),IF(C221="Auto",VLOOKUP(B221,Requirements!$A:$I,4,FALSE),IF(C221="Umbrella",VLOOKUP(B221,Requirements!$A:$I,5,FALSE),""))),""))</f>
        <v/>
      </c>
      <c r="H221">
        <f>IF(OR(F221="",G221="",G221=0),"",IF(F221&gt;=G221,"OK","Below requirement"))</f>
        <v/>
      </c>
      <c r="I221" s="5" t="n"/>
      <c r="J221" s="5" t="n"/>
      <c r="K221">
        <f>IF(J221="","",J221-TODAY())</f>
        <v/>
      </c>
      <c r="L221">
        <f>IF(A221="","",IF(J221="","Missing",IF(J221&lt;TODAY(),"Expired",IF(J221-TODAY()&lt;=30,"Expiring soon",IF(H221="Below requirement","Below requirement","Current")))))</f>
        <v/>
      </c>
      <c r="R221" s="5" t="n"/>
    </row>
    <row r="222">
      <c r="F222" s="4" t="n"/>
      <c r="G222" s="4">
        <f>IF(OR(B222="",C222=""),"",IFERROR(IF(C222="General liability",VLOOKUP(B222,Requirements!$A:$I,2,FALSE),IF(C222="Auto",VLOOKUP(B222,Requirements!$A:$I,4,FALSE),IF(C222="Umbrella",VLOOKUP(B222,Requirements!$A:$I,5,FALSE),""))),""))</f>
        <v/>
      </c>
      <c r="H222">
        <f>IF(OR(F222="",G222="",G222=0),"",IF(F222&gt;=G222,"OK","Below requirement"))</f>
        <v/>
      </c>
      <c r="I222" s="5" t="n"/>
      <c r="J222" s="5" t="n"/>
      <c r="K222">
        <f>IF(J222="","",J222-TODAY())</f>
        <v/>
      </c>
      <c r="L222">
        <f>IF(A222="","",IF(J222="","Missing",IF(J222&lt;TODAY(),"Expired",IF(J222-TODAY()&lt;=30,"Expiring soon",IF(H222="Below requirement","Below requirement","Current")))))</f>
        <v/>
      </c>
      <c r="R222" s="5" t="n"/>
    </row>
    <row r="223">
      <c r="F223" s="4" t="n"/>
      <c r="G223" s="4">
        <f>IF(OR(B223="",C223=""),"",IFERROR(IF(C223="General liability",VLOOKUP(B223,Requirements!$A:$I,2,FALSE),IF(C223="Auto",VLOOKUP(B223,Requirements!$A:$I,4,FALSE),IF(C223="Umbrella",VLOOKUP(B223,Requirements!$A:$I,5,FALSE),""))),""))</f>
        <v/>
      </c>
      <c r="H223">
        <f>IF(OR(F223="",G223="",G223=0),"",IF(F223&gt;=G223,"OK","Below requirement"))</f>
        <v/>
      </c>
      <c r="I223" s="5" t="n"/>
      <c r="J223" s="5" t="n"/>
      <c r="K223">
        <f>IF(J223="","",J223-TODAY())</f>
        <v/>
      </c>
      <c r="L223">
        <f>IF(A223="","",IF(J223="","Missing",IF(J223&lt;TODAY(),"Expired",IF(J223-TODAY()&lt;=30,"Expiring soon",IF(H223="Below requirement","Below requirement","Current")))))</f>
        <v/>
      </c>
      <c r="R223" s="5" t="n"/>
    </row>
    <row r="224">
      <c r="F224" s="4" t="n"/>
      <c r="G224" s="4">
        <f>IF(OR(B224="",C224=""),"",IFERROR(IF(C224="General liability",VLOOKUP(B224,Requirements!$A:$I,2,FALSE),IF(C224="Auto",VLOOKUP(B224,Requirements!$A:$I,4,FALSE),IF(C224="Umbrella",VLOOKUP(B224,Requirements!$A:$I,5,FALSE),""))),""))</f>
        <v/>
      </c>
      <c r="H224">
        <f>IF(OR(F224="",G224="",G224=0),"",IF(F224&gt;=G224,"OK","Below requirement"))</f>
        <v/>
      </c>
      <c r="I224" s="5" t="n"/>
      <c r="J224" s="5" t="n"/>
      <c r="K224">
        <f>IF(J224="","",J224-TODAY())</f>
        <v/>
      </c>
      <c r="L224">
        <f>IF(A224="","",IF(J224="","Missing",IF(J224&lt;TODAY(),"Expired",IF(J224-TODAY()&lt;=30,"Expiring soon",IF(H224="Below requirement","Below requirement","Current")))))</f>
        <v/>
      </c>
      <c r="R224" s="5" t="n"/>
    </row>
    <row r="225">
      <c r="F225" s="4" t="n"/>
      <c r="G225" s="4">
        <f>IF(OR(B225="",C225=""),"",IFERROR(IF(C225="General liability",VLOOKUP(B225,Requirements!$A:$I,2,FALSE),IF(C225="Auto",VLOOKUP(B225,Requirements!$A:$I,4,FALSE),IF(C225="Umbrella",VLOOKUP(B225,Requirements!$A:$I,5,FALSE),""))),""))</f>
        <v/>
      </c>
      <c r="H225">
        <f>IF(OR(F225="",G225="",G225=0),"",IF(F225&gt;=G225,"OK","Below requirement"))</f>
        <v/>
      </c>
      <c r="I225" s="5" t="n"/>
      <c r="J225" s="5" t="n"/>
      <c r="K225">
        <f>IF(J225="","",J225-TODAY())</f>
        <v/>
      </c>
      <c r="L225">
        <f>IF(A225="","",IF(J225="","Missing",IF(J225&lt;TODAY(),"Expired",IF(J225-TODAY()&lt;=30,"Expiring soon",IF(H225="Below requirement","Below requirement","Current")))))</f>
        <v/>
      </c>
      <c r="R225" s="5" t="n"/>
    </row>
    <row r="226">
      <c r="F226" s="4" t="n"/>
      <c r="G226" s="4">
        <f>IF(OR(B226="",C226=""),"",IFERROR(IF(C226="General liability",VLOOKUP(B226,Requirements!$A:$I,2,FALSE),IF(C226="Auto",VLOOKUP(B226,Requirements!$A:$I,4,FALSE),IF(C226="Umbrella",VLOOKUP(B226,Requirements!$A:$I,5,FALSE),""))),""))</f>
        <v/>
      </c>
      <c r="H226">
        <f>IF(OR(F226="",G226="",G226=0),"",IF(F226&gt;=G226,"OK","Below requirement"))</f>
        <v/>
      </c>
      <c r="I226" s="5" t="n"/>
      <c r="J226" s="5" t="n"/>
      <c r="K226">
        <f>IF(J226="","",J226-TODAY())</f>
        <v/>
      </c>
      <c r="L226">
        <f>IF(A226="","",IF(J226="","Missing",IF(J226&lt;TODAY(),"Expired",IF(J226-TODAY()&lt;=30,"Expiring soon",IF(H226="Below requirement","Below requirement","Current")))))</f>
        <v/>
      </c>
      <c r="R226" s="5" t="n"/>
    </row>
    <row r="227">
      <c r="F227" s="4" t="n"/>
      <c r="G227" s="4">
        <f>IF(OR(B227="",C227=""),"",IFERROR(IF(C227="General liability",VLOOKUP(B227,Requirements!$A:$I,2,FALSE),IF(C227="Auto",VLOOKUP(B227,Requirements!$A:$I,4,FALSE),IF(C227="Umbrella",VLOOKUP(B227,Requirements!$A:$I,5,FALSE),""))),""))</f>
        <v/>
      </c>
      <c r="H227">
        <f>IF(OR(F227="",G227="",G227=0),"",IF(F227&gt;=G227,"OK","Below requirement"))</f>
        <v/>
      </c>
      <c r="I227" s="5" t="n"/>
      <c r="J227" s="5" t="n"/>
      <c r="K227">
        <f>IF(J227="","",J227-TODAY())</f>
        <v/>
      </c>
      <c r="L227">
        <f>IF(A227="","",IF(J227="","Missing",IF(J227&lt;TODAY(),"Expired",IF(J227-TODAY()&lt;=30,"Expiring soon",IF(H227="Below requirement","Below requirement","Current")))))</f>
        <v/>
      </c>
      <c r="R227" s="5" t="n"/>
    </row>
    <row r="228">
      <c r="F228" s="4" t="n"/>
      <c r="G228" s="4">
        <f>IF(OR(B228="",C228=""),"",IFERROR(IF(C228="General liability",VLOOKUP(B228,Requirements!$A:$I,2,FALSE),IF(C228="Auto",VLOOKUP(B228,Requirements!$A:$I,4,FALSE),IF(C228="Umbrella",VLOOKUP(B228,Requirements!$A:$I,5,FALSE),""))),""))</f>
        <v/>
      </c>
      <c r="H228">
        <f>IF(OR(F228="",G228="",G228=0),"",IF(F228&gt;=G228,"OK","Below requirement"))</f>
        <v/>
      </c>
      <c r="I228" s="5" t="n"/>
      <c r="J228" s="5" t="n"/>
      <c r="K228">
        <f>IF(J228="","",J228-TODAY())</f>
        <v/>
      </c>
      <c r="L228">
        <f>IF(A228="","",IF(J228="","Missing",IF(J228&lt;TODAY(),"Expired",IF(J228-TODAY()&lt;=30,"Expiring soon",IF(H228="Below requirement","Below requirement","Current")))))</f>
        <v/>
      </c>
      <c r="R228" s="5" t="n"/>
    </row>
    <row r="229">
      <c r="F229" s="4" t="n"/>
      <c r="G229" s="4">
        <f>IF(OR(B229="",C229=""),"",IFERROR(IF(C229="General liability",VLOOKUP(B229,Requirements!$A:$I,2,FALSE),IF(C229="Auto",VLOOKUP(B229,Requirements!$A:$I,4,FALSE),IF(C229="Umbrella",VLOOKUP(B229,Requirements!$A:$I,5,FALSE),""))),""))</f>
        <v/>
      </c>
      <c r="H229">
        <f>IF(OR(F229="",G229="",G229=0),"",IF(F229&gt;=G229,"OK","Below requirement"))</f>
        <v/>
      </c>
      <c r="I229" s="5" t="n"/>
      <c r="J229" s="5" t="n"/>
      <c r="K229">
        <f>IF(J229="","",J229-TODAY())</f>
        <v/>
      </c>
      <c r="L229">
        <f>IF(A229="","",IF(J229="","Missing",IF(J229&lt;TODAY(),"Expired",IF(J229-TODAY()&lt;=30,"Expiring soon",IF(H229="Below requirement","Below requirement","Current")))))</f>
        <v/>
      </c>
      <c r="R229" s="5" t="n"/>
    </row>
    <row r="230">
      <c r="F230" s="4" t="n"/>
      <c r="G230" s="4">
        <f>IF(OR(B230="",C230=""),"",IFERROR(IF(C230="General liability",VLOOKUP(B230,Requirements!$A:$I,2,FALSE),IF(C230="Auto",VLOOKUP(B230,Requirements!$A:$I,4,FALSE),IF(C230="Umbrella",VLOOKUP(B230,Requirements!$A:$I,5,FALSE),""))),""))</f>
        <v/>
      </c>
      <c r="H230">
        <f>IF(OR(F230="",G230="",G230=0),"",IF(F230&gt;=G230,"OK","Below requirement"))</f>
        <v/>
      </c>
      <c r="I230" s="5" t="n"/>
      <c r="J230" s="5" t="n"/>
      <c r="K230">
        <f>IF(J230="","",J230-TODAY())</f>
        <v/>
      </c>
      <c r="L230">
        <f>IF(A230="","",IF(J230="","Missing",IF(J230&lt;TODAY(),"Expired",IF(J230-TODAY()&lt;=30,"Expiring soon",IF(H230="Below requirement","Below requirement","Current")))))</f>
        <v/>
      </c>
      <c r="R230" s="5" t="n"/>
    </row>
    <row r="231">
      <c r="F231" s="4" t="n"/>
      <c r="G231" s="4">
        <f>IF(OR(B231="",C231=""),"",IFERROR(IF(C231="General liability",VLOOKUP(B231,Requirements!$A:$I,2,FALSE),IF(C231="Auto",VLOOKUP(B231,Requirements!$A:$I,4,FALSE),IF(C231="Umbrella",VLOOKUP(B231,Requirements!$A:$I,5,FALSE),""))),""))</f>
        <v/>
      </c>
      <c r="H231">
        <f>IF(OR(F231="",G231="",G231=0),"",IF(F231&gt;=G231,"OK","Below requirement"))</f>
        <v/>
      </c>
      <c r="I231" s="5" t="n"/>
      <c r="J231" s="5" t="n"/>
      <c r="K231">
        <f>IF(J231="","",J231-TODAY())</f>
        <v/>
      </c>
      <c r="L231">
        <f>IF(A231="","",IF(J231="","Missing",IF(J231&lt;TODAY(),"Expired",IF(J231-TODAY()&lt;=30,"Expiring soon",IF(H231="Below requirement","Below requirement","Current")))))</f>
        <v/>
      </c>
      <c r="R231" s="5" t="n"/>
    </row>
    <row r="232">
      <c r="F232" s="4" t="n"/>
      <c r="G232" s="4">
        <f>IF(OR(B232="",C232=""),"",IFERROR(IF(C232="General liability",VLOOKUP(B232,Requirements!$A:$I,2,FALSE),IF(C232="Auto",VLOOKUP(B232,Requirements!$A:$I,4,FALSE),IF(C232="Umbrella",VLOOKUP(B232,Requirements!$A:$I,5,FALSE),""))),""))</f>
        <v/>
      </c>
      <c r="H232">
        <f>IF(OR(F232="",G232="",G232=0),"",IF(F232&gt;=G232,"OK","Below requirement"))</f>
        <v/>
      </c>
      <c r="I232" s="5" t="n"/>
      <c r="J232" s="5" t="n"/>
      <c r="K232">
        <f>IF(J232="","",J232-TODAY())</f>
        <v/>
      </c>
      <c r="L232">
        <f>IF(A232="","",IF(J232="","Missing",IF(J232&lt;TODAY(),"Expired",IF(J232-TODAY()&lt;=30,"Expiring soon",IF(H232="Below requirement","Below requirement","Current")))))</f>
        <v/>
      </c>
      <c r="R232" s="5" t="n"/>
    </row>
    <row r="233">
      <c r="F233" s="4" t="n"/>
      <c r="G233" s="4">
        <f>IF(OR(B233="",C233=""),"",IFERROR(IF(C233="General liability",VLOOKUP(B233,Requirements!$A:$I,2,FALSE),IF(C233="Auto",VLOOKUP(B233,Requirements!$A:$I,4,FALSE),IF(C233="Umbrella",VLOOKUP(B233,Requirements!$A:$I,5,FALSE),""))),""))</f>
        <v/>
      </c>
      <c r="H233">
        <f>IF(OR(F233="",G233="",G233=0),"",IF(F233&gt;=G233,"OK","Below requirement"))</f>
        <v/>
      </c>
      <c r="I233" s="5" t="n"/>
      <c r="J233" s="5" t="n"/>
      <c r="K233">
        <f>IF(J233="","",J233-TODAY())</f>
        <v/>
      </c>
      <c r="L233">
        <f>IF(A233="","",IF(J233="","Missing",IF(J233&lt;TODAY(),"Expired",IF(J233-TODAY()&lt;=30,"Expiring soon",IF(H233="Below requirement","Below requirement","Current")))))</f>
        <v/>
      </c>
      <c r="R233" s="5" t="n"/>
    </row>
    <row r="234">
      <c r="F234" s="4" t="n"/>
      <c r="G234" s="4">
        <f>IF(OR(B234="",C234=""),"",IFERROR(IF(C234="General liability",VLOOKUP(B234,Requirements!$A:$I,2,FALSE),IF(C234="Auto",VLOOKUP(B234,Requirements!$A:$I,4,FALSE),IF(C234="Umbrella",VLOOKUP(B234,Requirements!$A:$I,5,FALSE),""))),""))</f>
        <v/>
      </c>
      <c r="H234">
        <f>IF(OR(F234="",G234="",G234=0),"",IF(F234&gt;=G234,"OK","Below requirement"))</f>
        <v/>
      </c>
      <c r="I234" s="5" t="n"/>
      <c r="J234" s="5" t="n"/>
      <c r="K234">
        <f>IF(J234="","",J234-TODAY())</f>
        <v/>
      </c>
      <c r="L234">
        <f>IF(A234="","",IF(J234="","Missing",IF(J234&lt;TODAY(),"Expired",IF(J234-TODAY()&lt;=30,"Expiring soon",IF(H234="Below requirement","Below requirement","Current")))))</f>
        <v/>
      </c>
      <c r="R234" s="5" t="n"/>
    </row>
    <row r="235">
      <c r="F235" s="4" t="n"/>
      <c r="G235" s="4">
        <f>IF(OR(B235="",C235=""),"",IFERROR(IF(C235="General liability",VLOOKUP(B235,Requirements!$A:$I,2,FALSE),IF(C235="Auto",VLOOKUP(B235,Requirements!$A:$I,4,FALSE),IF(C235="Umbrella",VLOOKUP(B235,Requirements!$A:$I,5,FALSE),""))),""))</f>
        <v/>
      </c>
      <c r="H235">
        <f>IF(OR(F235="",G235="",G235=0),"",IF(F235&gt;=G235,"OK","Below requirement"))</f>
        <v/>
      </c>
      <c r="I235" s="5" t="n"/>
      <c r="J235" s="5" t="n"/>
      <c r="K235">
        <f>IF(J235="","",J235-TODAY())</f>
        <v/>
      </c>
      <c r="L235">
        <f>IF(A235="","",IF(J235="","Missing",IF(J235&lt;TODAY(),"Expired",IF(J235-TODAY()&lt;=30,"Expiring soon",IF(H235="Below requirement","Below requirement","Current")))))</f>
        <v/>
      </c>
      <c r="R235" s="5" t="n"/>
    </row>
    <row r="236">
      <c r="F236" s="4" t="n"/>
      <c r="G236" s="4">
        <f>IF(OR(B236="",C236=""),"",IFERROR(IF(C236="General liability",VLOOKUP(B236,Requirements!$A:$I,2,FALSE),IF(C236="Auto",VLOOKUP(B236,Requirements!$A:$I,4,FALSE),IF(C236="Umbrella",VLOOKUP(B236,Requirements!$A:$I,5,FALSE),""))),""))</f>
        <v/>
      </c>
      <c r="H236">
        <f>IF(OR(F236="",G236="",G236=0),"",IF(F236&gt;=G236,"OK","Below requirement"))</f>
        <v/>
      </c>
      <c r="I236" s="5" t="n"/>
      <c r="J236" s="5" t="n"/>
      <c r="K236">
        <f>IF(J236="","",J236-TODAY())</f>
        <v/>
      </c>
      <c r="L236">
        <f>IF(A236="","",IF(J236="","Missing",IF(J236&lt;TODAY(),"Expired",IF(J236-TODAY()&lt;=30,"Expiring soon",IF(H236="Below requirement","Below requirement","Current")))))</f>
        <v/>
      </c>
      <c r="R236" s="5" t="n"/>
    </row>
    <row r="237">
      <c r="F237" s="4" t="n"/>
      <c r="G237" s="4">
        <f>IF(OR(B237="",C237=""),"",IFERROR(IF(C237="General liability",VLOOKUP(B237,Requirements!$A:$I,2,FALSE),IF(C237="Auto",VLOOKUP(B237,Requirements!$A:$I,4,FALSE),IF(C237="Umbrella",VLOOKUP(B237,Requirements!$A:$I,5,FALSE),""))),""))</f>
        <v/>
      </c>
      <c r="H237">
        <f>IF(OR(F237="",G237="",G237=0),"",IF(F237&gt;=G237,"OK","Below requirement"))</f>
        <v/>
      </c>
      <c r="I237" s="5" t="n"/>
      <c r="J237" s="5" t="n"/>
      <c r="K237">
        <f>IF(J237="","",J237-TODAY())</f>
        <v/>
      </c>
      <c r="L237">
        <f>IF(A237="","",IF(J237="","Missing",IF(J237&lt;TODAY(),"Expired",IF(J237-TODAY()&lt;=30,"Expiring soon",IF(H237="Below requirement","Below requirement","Current")))))</f>
        <v/>
      </c>
      <c r="R237" s="5" t="n"/>
    </row>
    <row r="238">
      <c r="F238" s="4" t="n"/>
      <c r="G238" s="4">
        <f>IF(OR(B238="",C238=""),"",IFERROR(IF(C238="General liability",VLOOKUP(B238,Requirements!$A:$I,2,FALSE),IF(C238="Auto",VLOOKUP(B238,Requirements!$A:$I,4,FALSE),IF(C238="Umbrella",VLOOKUP(B238,Requirements!$A:$I,5,FALSE),""))),""))</f>
        <v/>
      </c>
      <c r="H238">
        <f>IF(OR(F238="",G238="",G238=0),"",IF(F238&gt;=G238,"OK","Below requirement"))</f>
        <v/>
      </c>
      <c r="I238" s="5" t="n"/>
      <c r="J238" s="5" t="n"/>
      <c r="K238">
        <f>IF(J238="","",J238-TODAY())</f>
        <v/>
      </c>
      <c r="L238">
        <f>IF(A238="","",IF(J238="","Missing",IF(J238&lt;TODAY(),"Expired",IF(J238-TODAY()&lt;=30,"Expiring soon",IF(H238="Below requirement","Below requirement","Current")))))</f>
        <v/>
      </c>
      <c r="R238" s="5" t="n"/>
    </row>
    <row r="239">
      <c r="F239" s="4" t="n"/>
      <c r="G239" s="4">
        <f>IF(OR(B239="",C239=""),"",IFERROR(IF(C239="General liability",VLOOKUP(B239,Requirements!$A:$I,2,FALSE),IF(C239="Auto",VLOOKUP(B239,Requirements!$A:$I,4,FALSE),IF(C239="Umbrella",VLOOKUP(B239,Requirements!$A:$I,5,FALSE),""))),""))</f>
        <v/>
      </c>
      <c r="H239">
        <f>IF(OR(F239="",G239="",G239=0),"",IF(F239&gt;=G239,"OK","Below requirement"))</f>
        <v/>
      </c>
      <c r="I239" s="5" t="n"/>
      <c r="J239" s="5" t="n"/>
      <c r="K239">
        <f>IF(J239="","",J239-TODAY())</f>
        <v/>
      </c>
      <c r="L239">
        <f>IF(A239="","",IF(J239="","Missing",IF(J239&lt;TODAY(),"Expired",IF(J239-TODAY()&lt;=30,"Expiring soon",IF(H239="Below requirement","Below requirement","Current")))))</f>
        <v/>
      </c>
      <c r="R239" s="5" t="n"/>
    </row>
    <row r="240">
      <c r="F240" s="4" t="n"/>
      <c r="G240" s="4">
        <f>IF(OR(B240="",C240=""),"",IFERROR(IF(C240="General liability",VLOOKUP(B240,Requirements!$A:$I,2,FALSE),IF(C240="Auto",VLOOKUP(B240,Requirements!$A:$I,4,FALSE),IF(C240="Umbrella",VLOOKUP(B240,Requirements!$A:$I,5,FALSE),""))),""))</f>
        <v/>
      </c>
      <c r="H240">
        <f>IF(OR(F240="",G240="",G240=0),"",IF(F240&gt;=G240,"OK","Below requirement"))</f>
        <v/>
      </c>
      <c r="I240" s="5" t="n"/>
      <c r="J240" s="5" t="n"/>
      <c r="K240">
        <f>IF(J240="","",J240-TODAY())</f>
        <v/>
      </c>
      <c r="L240">
        <f>IF(A240="","",IF(J240="","Missing",IF(J240&lt;TODAY(),"Expired",IF(J240-TODAY()&lt;=30,"Expiring soon",IF(H240="Below requirement","Below requirement","Current")))))</f>
        <v/>
      </c>
      <c r="R240" s="5" t="n"/>
    </row>
    <row r="241">
      <c r="F241" s="4" t="n"/>
      <c r="G241" s="4">
        <f>IF(OR(B241="",C241=""),"",IFERROR(IF(C241="General liability",VLOOKUP(B241,Requirements!$A:$I,2,FALSE),IF(C241="Auto",VLOOKUP(B241,Requirements!$A:$I,4,FALSE),IF(C241="Umbrella",VLOOKUP(B241,Requirements!$A:$I,5,FALSE),""))),""))</f>
        <v/>
      </c>
      <c r="H241">
        <f>IF(OR(F241="",G241="",G241=0),"",IF(F241&gt;=G241,"OK","Below requirement"))</f>
        <v/>
      </c>
      <c r="I241" s="5" t="n"/>
      <c r="J241" s="5" t="n"/>
      <c r="K241">
        <f>IF(J241="","",J241-TODAY())</f>
        <v/>
      </c>
      <c r="L241">
        <f>IF(A241="","",IF(J241="","Missing",IF(J241&lt;TODAY(),"Expired",IF(J241-TODAY()&lt;=30,"Expiring soon",IF(H241="Below requirement","Below requirement","Current")))))</f>
        <v/>
      </c>
      <c r="R241" s="5" t="n"/>
    </row>
    <row r="242">
      <c r="F242" s="4" t="n"/>
      <c r="G242" s="4">
        <f>IF(OR(B242="",C242=""),"",IFERROR(IF(C242="General liability",VLOOKUP(B242,Requirements!$A:$I,2,FALSE),IF(C242="Auto",VLOOKUP(B242,Requirements!$A:$I,4,FALSE),IF(C242="Umbrella",VLOOKUP(B242,Requirements!$A:$I,5,FALSE),""))),""))</f>
        <v/>
      </c>
      <c r="H242">
        <f>IF(OR(F242="",G242="",G242=0),"",IF(F242&gt;=G242,"OK","Below requirement"))</f>
        <v/>
      </c>
      <c r="I242" s="5" t="n"/>
      <c r="J242" s="5" t="n"/>
      <c r="K242">
        <f>IF(J242="","",J242-TODAY())</f>
        <v/>
      </c>
      <c r="L242">
        <f>IF(A242="","",IF(J242="","Missing",IF(J242&lt;TODAY(),"Expired",IF(J242-TODAY()&lt;=30,"Expiring soon",IF(H242="Below requirement","Below requirement","Current")))))</f>
        <v/>
      </c>
      <c r="R242" s="5" t="n"/>
    </row>
    <row r="243">
      <c r="F243" s="4" t="n"/>
      <c r="G243" s="4">
        <f>IF(OR(B243="",C243=""),"",IFERROR(IF(C243="General liability",VLOOKUP(B243,Requirements!$A:$I,2,FALSE),IF(C243="Auto",VLOOKUP(B243,Requirements!$A:$I,4,FALSE),IF(C243="Umbrella",VLOOKUP(B243,Requirements!$A:$I,5,FALSE),""))),""))</f>
        <v/>
      </c>
      <c r="H243">
        <f>IF(OR(F243="",G243="",G243=0),"",IF(F243&gt;=G243,"OK","Below requirement"))</f>
        <v/>
      </c>
      <c r="I243" s="5" t="n"/>
      <c r="J243" s="5" t="n"/>
      <c r="K243">
        <f>IF(J243="","",J243-TODAY())</f>
        <v/>
      </c>
      <c r="L243">
        <f>IF(A243="","",IF(J243="","Missing",IF(J243&lt;TODAY(),"Expired",IF(J243-TODAY()&lt;=30,"Expiring soon",IF(H243="Below requirement","Below requirement","Current")))))</f>
        <v/>
      </c>
      <c r="R243" s="5" t="n"/>
    </row>
    <row r="244">
      <c r="F244" s="4" t="n"/>
      <c r="G244" s="4">
        <f>IF(OR(B244="",C244=""),"",IFERROR(IF(C244="General liability",VLOOKUP(B244,Requirements!$A:$I,2,FALSE),IF(C244="Auto",VLOOKUP(B244,Requirements!$A:$I,4,FALSE),IF(C244="Umbrella",VLOOKUP(B244,Requirements!$A:$I,5,FALSE),""))),""))</f>
        <v/>
      </c>
      <c r="H244">
        <f>IF(OR(F244="",G244="",G244=0),"",IF(F244&gt;=G244,"OK","Below requirement"))</f>
        <v/>
      </c>
      <c r="I244" s="5" t="n"/>
      <c r="J244" s="5" t="n"/>
      <c r="K244">
        <f>IF(J244="","",J244-TODAY())</f>
        <v/>
      </c>
      <c r="L244">
        <f>IF(A244="","",IF(J244="","Missing",IF(J244&lt;TODAY(),"Expired",IF(J244-TODAY()&lt;=30,"Expiring soon",IF(H244="Below requirement","Below requirement","Current")))))</f>
        <v/>
      </c>
      <c r="R244" s="5" t="n"/>
    </row>
    <row r="245">
      <c r="F245" s="4" t="n"/>
      <c r="G245" s="4">
        <f>IF(OR(B245="",C245=""),"",IFERROR(IF(C245="General liability",VLOOKUP(B245,Requirements!$A:$I,2,FALSE),IF(C245="Auto",VLOOKUP(B245,Requirements!$A:$I,4,FALSE),IF(C245="Umbrella",VLOOKUP(B245,Requirements!$A:$I,5,FALSE),""))),""))</f>
        <v/>
      </c>
      <c r="H245">
        <f>IF(OR(F245="",G245="",G245=0),"",IF(F245&gt;=G245,"OK","Below requirement"))</f>
        <v/>
      </c>
      <c r="I245" s="5" t="n"/>
      <c r="J245" s="5" t="n"/>
      <c r="K245">
        <f>IF(J245="","",J245-TODAY())</f>
        <v/>
      </c>
      <c r="L245">
        <f>IF(A245="","",IF(J245="","Missing",IF(J245&lt;TODAY(),"Expired",IF(J245-TODAY()&lt;=30,"Expiring soon",IF(H245="Below requirement","Below requirement","Current")))))</f>
        <v/>
      </c>
      <c r="R245" s="5" t="n"/>
    </row>
    <row r="246">
      <c r="F246" s="4" t="n"/>
      <c r="G246" s="4">
        <f>IF(OR(B246="",C246=""),"",IFERROR(IF(C246="General liability",VLOOKUP(B246,Requirements!$A:$I,2,FALSE),IF(C246="Auto",VLOOKUP(B246,Requirements!$A:$I,4,FALSE),IF(C246="Umbrella",VLOOKUP(B246,Requirements!$A:$I,5,FALSE),""))),""))</f>
        <v/>
      </c>
      <c r="H246">
        <f>IF(OR(F246="",G246="",G246=0),"",IF(F246&gt;=G246,"OK","Below requirement"))</f>
        <v/>
      </c>
      <c r="I246" s="5" t="n"/>
      <c r="J246" s="5" t="n"/>
      <c r="K246">
        <f>IF(J246="","",J246-TODAY())</f>
        <v/>
      </c>
      <c r="L246">
        <f>IF(A246="","",IF(J246="","Missing",IF(J246&lt;TODAY(),"Expired",IF(J246-TODAY()&lt;=30,"Expiring soon",IF(H246="Below requirement","Below requirement","Current")))))</f>
        <v/>
      </c>
      <c r="R246" s="5" t="n"/>
    </row>
    <row r="247">
      <c r="F247" s="4" t="n"/>
      <c r="G247" s="4">
        <f>IF(OR(B247="",C247=""),"",IFERROR(IF(C247="General liability",VLOOKUP(B247,Requirements!$A:$I,2,FALSE),IF(C247="Auto",VLOOKUP(B247,Requirements!$A:$I,4,FALSE),IF(C247="Umbrella",VLOOKUP(B247,Requirements!$A:$I,5,FALSE),""))),""))</f>
        <v/>
      </c>
      <c r="H247">
        <f>IF(OR(F247="",G247="",G247=0),"",IF(F247&gt;=G247,"OK","Below requirement"))</f>
        <v/>
      </c>
      <c r="I247" s="5" t="n"/>
      <c r="J247" s="5" t="n"/>
      <c r="K247">
        <f>IF(J247="","",J247-TODAY())</f>
        <v/>
      </c>
      <c r="L247">
        <f>IF(A247="","",IF(J247="","Missing",IF(J247&lt;TODAY(),"Expired",IF(J247-TODAY()&lt;=30,"Expiring soon",IF(H247="Below requirement","Below requirement","Current")))))</f>
        <v/>
      </c>
      <c r="R247" s="5" t="n"/>
    </row>
    <row r="248">
      <c r="F248" s="4" t="n"/>
      <c r="G248" s="4">
        <f>IF(OR(B248="",C248=""),"",IFERROR(IF(C248="General liability",VLOOKUP(B248,Requirements!$A:$I,2,FALSE),IF(C248="Auto",VLOOKUP(B248,Requirements!$A:$I,4,FALSE),IF(C248="Umbrella",VLOOKUP(B248,Requirements!$A:$I,5,FALSE),""))),""))</f>
        <v/>
      </c>
      <c r="H248">
        <f>IF(OR(F248="",G248="",G248=0),"",IF(F248&gt;=G248,"OK","Below requirement"))</f>
        <v/>
      </c>
      <c r="I248" s="5" t="n"/>
      <c r="J248" s="5" t="n"/>
      <c r="K248">
        <f>IF(J248="","",J248-TODAY())</f>
        <v/>
      </c>
      <c r="L248">
        <f>IF(A248="","",IF(J248="","Missing",IF(J248&lt;TODAY(),"Expired",IF(J248-TODAY()&lt;=30,"Expiring soon",IF(H248="Below requirement","Below requirement","Current")))))</f>
        <v/>
      </c>
      <c r="R248" s="5" t="n"/>
    </row>
    <row r="249">
      <c r="F249" s="4" t="n"/>
      <c r="G249" s="4">
        <f>IF(OR(B249="",C249=""),"",IFERROR(IF(C249="General liability",VLOOKUP(B249,Requirements!$A:$I,2,FALSE),IF(C249="Auto",VLOOKUP(B249,Requirements!$A:$I,4,FALSE),IF(C249="Umbrella",VLOOKUP(B249,Requirements!$A:$I,5,FALSE),""))),""))</f>
        <v/>
      </c>
      <c r="H249">
        <f>IF(OR(F249="",G249="",G249=0),"",IF(F249&gt;=G249,"OK","Below requirement"))</f>
        <v/>
      </c>
      <c r="I249" s="5" t="n"/>
      <c r="J249" s="5" t="n"/>
      <c r="K249">
        <f>IF(J249="","",J249-TODAY())</f>
        <v/>
      </c>
      <c r="L249">
        <f>IF(A249="","",IF(J249="","Missing",IF(J249&lt;TODAY(),"Expired",IF(J249-TODAY()&lt;=30,"Expiring soon",IF(H249="Below requirement","Below requirement","Current")))))</f>
        <v/>
      </c>
      <c r="R249" s="5" t="n"/>
    </row>
    <row r="250">
      <c r="F250" s="4" t="n"/>
      <c r="G250" s="4">
        <f>IF(OR(B250="",C250=""),"",IFERROR(IF(C250="General liability",VLOOKUP(B250,Requirements!$A:$I,2,FALSE),IF(C250="Auto",VLOOKUP(B250,Requirements!$A:$I,4,FALSE),IF(C250="Umbrella",VLOOKUP(B250,Requirements!$A:$I,5,FALSE),""))),""))</f>
        <v/>
      </c>
      <c r="H250">
        <f>IF(OR(F250="",G250="",G250=0),"",IF(F250&gt;=G250,"OK","Below requirement"))</f>
        <v/>
      </c>
      <c r="I250" s="5" t="n"/>
      <c r="J250" s="5" t="n"/>
      <c r="K250">
        <f>IF(J250="","",J250-TODAY())</f>
        <v/>
      </c>
      <c r="L250">
        <f>IF(A250="","",IF(J250="","Missing",IF(J250&lt;TODAY(),"Expired",IF(J250-TODAY()&lt;=30,"Expiring soon",IF(H250="Below requirement","Below requirement","Current")))))</f>
        <v/>
      </c>
      <c r="R250" s="5" t="n"/>
    </row>
    <row r="251">
      <c r="F251" s="4" t="n"/>
      <c r="G251" s="4">
        <f>IF(OR(B251="",C251=""),"",IFERROR(IF(C251="General liability",VLOOKUP(B251,Requirements!$A:$I,2,FALSE),IF(C251="Auto",VLOOKUP(B251,Requirements!$A:$I,4,FALSE),IF(C251="Umbrella",VLOOKUP(B251,Requirements!$A:$I,5,FALSE),""))),""))</f>
        <v/>
      </c>
      <c r="H251">
        <f>IF(OR(F251="",G251="",G251=0),"",IF(F251&gt;=G251,"OK","Below requirement"))</f>
        <v/>
      </c>
      <c r="I251" s="5" t="n"/>
      <c r="J251" s="5" t="n"/>
      <c r="K251">
        <f>IF(J251="","",J251-TODAY())</f>
        <v/>
      </c>
      <c r="L251">
        <f>IF(A251="","",IF(J251="","Missing",IF(J251&lt;TODAY(),"Expired",IF(J251-TODAY()&lt;=30,"Expiring soon",IF(H251="Below requirement","Below requirement","Current")))))</f>
        <v/>
      </c>
      <c r="R251" s="5" t="n"/>
    </row>
    <row r="252">
      <c r="F252" s="4" t="n"/>
      <c r="G252" s="4">
        <f>IF(OR(B252="",C252=""),"",IFERROR(IF(C252="General liability",VLOOKUP(B252,Requirements!$A:$I,2,FALSE),IF(C252="Auto",VLOOKUP(B252,Requirements!$A:$I,4,FALSE),IF(C252="Umbrella",VLOOKUP(B252,Requirements!$A:$I,5,FALSE),""))),""))</f>
        <v/>
      </c>
      <c r="H252">
        <f>IF(OR(F252="",G252="",G252=0),"",IF(F252&gt;=G252,"OK","Below requirement"))</f>
        <v/>
      </c>
      <c r="I252" s="5" t="n"/>
      <c r="J252" s="5" t="n"/>
      <c r="K252">
        <f>IF(J252="","",J252-TODAY())</f>
        <v/>
      </c>
      <c r="L252">
        <f>IF(A252="","",IF(J252="","Missing",IF(J252&lt;TODAY(),"Expired",IF(J252-TODAY()&lt;=30,"Expiring soon",IF(H252="Below requirement","Below requirement","Current")))))</f>
        <v/>
      </c>
      <c r="R252" s="5" t="n"/>
    </row>
    <row r="253">
      <c r="F253" s="4" t="n"/>
      <c r="G253" s="4">
        <f>IF(OR(B253="",C253=""),"",IFERROR(IF(C253="General liability",VLOOKUP(B253,Requirements!$A:$I,2,FALSE),IF(C253="Auto",VLOOKUP(B253,Requirements!$A:$I,4,FALSE),IF(C253="Umbrella",VLOOKUP(B253,Requirements!$A:$I,5,FALSE),""))),""))</f>
        <v/>
      </c>
      <c r="H253">
        <f>IF(OR(F253="",G253="",G253=0),"",IF(F253&gt;=G253,"OK","Below requirement"))</f>
        <v/>
      </c>
      <c r="I253" s="5" t="n"/>
      <c r="J253" s="5" t="n"/>
      <c r="K253">
        <f>IF(J253="","",J253-TODAY())</f>
        <v/>
      </c>
      <c r="L253">
        <f>IF(A253="","",IF(J253="","Missing",IF(J253&lt;TODAY(),"Expired",IF(J253-TODAY()&lt;=30,"Expiring soon",IF(H253="Below requirement","Below requirement","Current")))))</f>
        <v/>
      </c>
      <c r="R253" s="5" t="n"/>
    </row>
    <row r="254">
      <c r="F254" s="4" t="n"/>
      <c r="G254" s="4">
        <f>IF(OR(B254="",C254=""),"",IFERROR(IF(C254="General liability",VLOOKUP(B254,Requirements!$A:$I,2,FALSE),IF(C254="Auto",VLOOKUP(B254,Requirements!$A:$I,4,FALSE),IF(C254="Umbrella",VLOOKUP(B254,Requirements!$A:$I,5,FALSE),""))),""))</f>
        <v/>
      </c>
      <c r="H254">
        <f>IF(OR(F254="",G254="",G254=0),"",IF(F254&gt;=G254,"OK","Below requirement"))</f>
        <v/>
      </c>
      <c r="I254" s="5" t="n"/>
      <c r="J254" s="5" t="n"/>
      <c r="K254">
        <f>IF(J254="","",J254-TODAY())</f>
        <v/>
      </c>
      <c r="L254">
        <f>IF(A254="","",IF(J254="","Missing",IF(J254&lt;TODAY(),"Expired",IF(J254-TODAY()&lt;=30,"Expiring soon",IF(H254="Below requirement","Below requirement","Current")))))</f>
        <v/>
      </c>
      <c r="R254" s="5" t="n"/>
    </row>
    <row r="255">
      <c r="F255" s="4" t="n"/>
      <c r="G255" s="4">
        <f>IF(OR(B255="",C255=""),"",IFERROR(IF(C255="General liability",VLOOKUP(B255,Requirements!$A:$I,2,FALSE),IF(C255="Auto",VLOOKUP(B255,Requirements!$A:$I,4,FALSE),IF(C255="Umbrella",VLOOKUP(B255,Requirements!$A:$I,5,FALSE),""))),""))</f>
        <v/>
      </c>
      <c r="H255">
        <f>IF(OR(F255="",G255="",G255=0),"",IF(F255&gt;=G255,"OK","Below requirement"))</f>
        <v/>
      </c>
      <c r="I255" s="5" t="n"/>
      <c r="J255" s="5" t="n"/>
      <c r="K255">
        <f>IF(J255="","",J255-TODAY())</f>
        <v/>
      </c>
      <c r="L255">
        <f>IF(A255="","",IF(J255="","Missing",IF(J255&lt;TODAY(),"Expired",IF(J255-TODAY()&lt;=30,"Expiring soon",IF(H255="Below requirement","Below requirement","Current")))))</f>
        <v/>
      </c>
      <c r="R255" s="5" t="n"/>
    </row>
    <row r="256">
      <c r="F256" s="4" t="n"/>
      <c r="G256" s="4">
        <f>IF(OR(B256="",C256=""),"",IFERROR(IF(C256="General liability",VLOOKUP(B256,Requirements!$A:$I,2,FALSE),IF(C256="Auto",VLOOKUP(B256,Requirements!$A:$I,4,FALSE),IF(C256="Umbrella",VLOOKUP(B256,Requirements!$A:$I,5,FALSE),""))),""))</f>
        <v/>
      </c>
      <c r="H256">
        <f>IF(OR(F256="",G256="",G256=0),"",IF(F256&gt;=G256,"OK","Below requirement"))</f>
        <v/>
      </c>
      <c r="I256" s="5" t="n"/>
      <c r="J256" s="5" t="n"/>
      <c r="K256">
        <f>IF(J256="","",J256-TODAY())</f>
        <v/>
      </c>
      <c r="L256">
        <f>IF(A256="","",IF(J256="","Missing",IF(J256&lt;TODAY(),"Expired",IF(J256-TODAY()&lt;=30,"Expiring soon",IF(H256="Below requirement","Below requirement","Current")))))</f>
        <v/>
      </c>
      <c r="R256" s="5" t="n"/>
    </row>
    <row r="257">
      <c r="F257" s="4" t="n"/>
      <c r="G257" s="4">
        <f>IF(OR(B257="",C257=""),"",IFERROR(IF(C257="General liability",VLOOKUP(B257,Requirements!$A:$I,2,FALSE),IF(C257="Auto",VLOOKUP(B257,Requirements!$A:$I,4,FALSE),IF(C257="Umbrella",VLOOKUP(B257,Requirements!$A:$I,5,FALSE),""))),""))</f>
        <v/>
      </c>
      <c r="H257">
        <f>IF(OR(F257="",G257="",G257=0),"",IF(F257&gt;=G257,"OK","Below requirement"))</f>
        <v/>
      </c>
      <c r="I257" s="5" t="n"/>
      <c r="J257" s="5" t="n"/>
      <c r="K257">
        <f>IF(J257="","",J257-TODAY())</f>
        <v/>
      </c>
      <c r="L257">
        <f>IF(A257="","",IF(J257="","Missing",IF(J257&lt;TODAY(),"Expired",IF(J257-TODAY()&lt;=30,"Expiring soon",IF(H257="Below requirement","Below requirement","Current")))))</f>
        <v/>
      </c>
      <c r="R257" s="5" t="n"/>
    </row>
    <row r="258">
      <c r="F258" s="4" t="n"/>
      <c r="G258" s="4">
        <f>IF(OR(B258="",C258=""),"",IFERROR(IF(C258="General liability",VLOOKUP(B258,Requirements!$A:$I,2,FALSE),IF(C258="Auto",VLOOKUP(B258,Requirements!$A:$I,4,FALSE),IF(C258="Umbrella",VLOOKUP(B258,Requirements!$A:$I,5,FALSE),""))),""))</f>
        <v/>
      </c>
      <c r="H258">
        <f>IF(OR(F258="",G258="",G258=0),"",IF(F258&gt;=G258,"OK","Below requirement"))</f>
        <v/>
      </c>
      <c r="I258" s="5" t="n"/>
      <c r="J258" s="5" t="n"/>
      <c r="K258">
        <f>IF(J258="","",J258-TODAY())</f>
        <v/>
      </c>
      <c r="L258">
        <f>IF(A258="","",IF(J258="","Missing",IF(J258&lt;TODAY(),"Expired",IF(J258-TODAY()&lt;=30,"Expiring soon",IF(H258="Below requirement","Below requirement","Current")))))</f>
        <v/>
      </c>
      <c r="R258" s="5" t="n"/>
    </row>
    <row r="259">
      <c r="F259" s="4" t="n"/>
      <c r="G259" s="4">
        <f>IF(OR(B259="",C259=""),"",IFERROR(IF(C259="General liability",VLOOKUP(B259,Requirements!$A:$I,2,FALSE),IF(C259="Auto",VLOOKUP(B259,Requirements!$A:$I,4,FALSE),IF(C259="Umbrella",VLOOKUP(B259,Requirements!$A:$I,5,FALSE),""))),""))</f>
        <v/>
      </c>
      <c r="H259">
        <f>IF(OR(F259="",G259="",G259=0),"",IF(F259&gt;=G259,"OK","Below requirement"))</f>
        <v/>
      </c>
      <c r="I259" s="5" t="n"/>
      <c r="J259" s="5" t="n"/>
      <c r="K259">
        <f>IF(J259="","",J259-TODAY())</f>
        <v/>
      </c>
      <c r="L259">
        <f>IF(A259="","",IF(J259="","Missing",IF(J259&lt;TODAY(),"Expired",IF(J259-TODAY()&lt;=30,"Expiring soon",IF(H259="Below requirement","Below requirement","Current")))))</f>
        <v/>
      </c>
      <c r="R259" s="5" t="n"/>
    </row>
    <row r="260">
      <c r="F260" s="4" t="n"/>
      <c r="G260" s="4">
        <f>IF(OR(B260="",C260=""),"",IFERROR(IF(C260="General liability",VLOOKUP(B260,Requirements!$A:$I,2,FALSE),IF(C260="Auto",VLOOKUP(B260,Requirements!$A:$I,4,FALSE),IF(C260="Umbrella",VLOOKUP(B260,Requirements!$A:$I,5,FALSE),""))),""))</f>
        <v/>
      </c>
      <c r="H260">
        <f>IF(OR(F260="",G260="",G260=0),"",IF(F260&gt;=G260,"OK","Below requirement"))</f>
        <v/>
      </c>
      <c r="I260" s="5" t="n"/>
      <c r="J260" s="5" t="n"/>
      <c r="K260">
        <f>IF(J260="","",J260-TODAY())</f>
        <v/>
      </c>
      <c r="L260">
        <f>IF(A260="","",IF(J260="","Missing",IF(J260&lt;TODAY(),"Expired",IF(J260-TODAY()&lt;=30,"Expiring soon",IF(H260="Below requirement","Below requirement","Current")))))</f>
        <v/>
      </c>
      <c r="R260" s="5" t="n"/>
    </row>
    <row r="261">
      <c r="F261" s="4" t="n"/>
      <c r="G261" s="4">
        <f>IF(OR(B261="",C261=""),"",IFERROR(IF(C261="General liability",VLOOKUP(B261,Requirements!$A:$I,2,FALSE),IF(C261="Auto",VLOOKUP(B261,Requirements!$A:$I,4,FALSE),IF(C261="Umbrella",VLOOKUP(B261,Requirements!$A:$I,5,FALSE),""))),""))</f>
        <v/>
      </c>
      <c r="H261">
        <f>IF(OR(F261="",G261="",G261=0),"",IF(F261&gt;=G261,"OK","Below requirement"))</f>
        <v/>
      </c>
      <c r="I261" s="5" t="n"/>
      <c r="J261" s="5" t="n"/>
      <c r="K261">
        <f>IF(J261="","",J261-TODAY())</f>
        <v/>
      </c>
      <c r="L261">
        <f>IF(A261="","",IF(J261="","Missing",IF(J261&lt;TODAY(),"Expired",IF(J261-TODAY()&lt;=30,"Expiring soon",IF(H261="Below requirement","Below requirement","Current")))))</f>
        <v/>
      </c>
      <c r="R261" s="5" t="n"/>
    </row>
    <row r="262">
      <c r="F262" s="4" t="n"/>
      <c r="G262" s="4">
        <f>IF(OR(B262="",C262=""),"",IFERROR(IF(C262="General liability",VLOOKUP(B262,Requirements!$A:$I,2,FALSE),IF(C262="Auto",VLOOKUP(B262,Requirements!$A:$I,4,FALSE),IF(C262="Umbrella",VLOOKUP(B262,Requirements!$A:$I,5,FALSE),""))),""))</f>
        <v/>
      </c>
      <c r="H262">
        <f>IF(OR(F262="",G262="",G262=0),"",IF(F262&gt;=G262,"OK","Below requirement"))</f>
        <v/>
      </c>
      <c r="I262" s="5" t="n"/>
      <c r="J262" s="5" t="n"/>
      <c r="K262">
        <f>IF(J262="","",J262-TODAY())</f>
        <v/>
      </c>
      <c r="L262">
        <f>IF(A262="","",IF(J262="","Missing",IF(J262&lt;TODAY(),"Expired",IF(J262-TODAY()&lt;=30,"Expiring soon",IF(H262="Below requirement","Below requirement","Current")))))</f>
        <v/>
      </c>
      <c r="R262" s="5" t="n"/>
    </row>
    <row r="263">
      <c r="F263" s="4" t="n"/>
      <c r="G263" s="4">
        <f>IF(OR(B263="",C263=""),"",IFERROR(IF(C263="General liability",VLOOKUP(B263,Requirements!$A:$I,2,FALSE),IF(C263="Auto",VLOOKUP(B263,Requirements!$A:$I,4,FALSE),IF(C263="Umbrella",VLOOKUP(B263,Requirements!$A:$I,5,FALSE),""))),""))</f>
        <v/>
      </c>
      <c r="H263">
        <f>IF(OR(F263="",G263="",G263=0),"",IF(F263&gt;=G263,"OK","Below requirement"))</f>
        <v/>
      </c>
      <c r="I263" s="5" t="n"/>
      <c r="J263" s="5" t="n"/>
      <c r="K263">
        <f>IF(J263="","",J263-TODAY())</f>
        <v/>
      </c>
      <c r="L263">
        <f>IF(A263="","",IF(J263="","Missing",IF(J263&lt;TODAY(),"Expired",IF(J263-TODAY()&lt;=30,"Expiring soon",IF(H263="Below requirement","Below requirement","Current")))))</f>
        <v/>
      </c>
      <c r="R263" s="5" t="n"/>
    </row>
    <row r="264">
      <c r="F264" s="4" t="n"/>
      <c r="G264" s="4">
        <f>IF(OR(B264="",C264=""),"",IFERROR(IF(C264="General liability",VLOOKUP(B264,Requirements!$A:$I,2,FALSE),IF(C264="Auto",VLOOKUP(B264,Requirements!$A:$I,4,FALSE),IF(C264="Umbrella",VLOOKUP(B264,Requirements!$A:$I,5,FALSE),""))),""))</f>
        <v/>
      </c>
      <c r="H264">
        <f>IF(OR(F264="",G264="",G264=0),"",IF(F264&gt;=G264,"OK","Below requirement"))</f>
        <v/>
      </c>
      <c r="I264" s="5" t="n"/>
      <c r="J264" s="5" t="n"/>
      <c r="K264">
        <f>IF(J264="","",J264-TODAY())</f>
        <v/>
      </c>
      <c r="L264">
        <f>IF(A264="","",IF(J264="","Missing",IF(J264&lt;TODAY(),"Expired",IF(J264-TODAY()&lt;=30,"Expiring soon",IF(H264="Below requirement","Below requirement","Current")))))</f>
        <v/>
      </c>
      <c r="R264" s="5" t="n"/>
    </row>
    <row r="265">
      <c r="F265" s="4" t="n"/>
      <c r="G265" s="4">
        <f>IF(OR(B265="",C265=""),"",IFERROR(IF(C265="General liability",VLOOKUP(B265,Requirements!$A:$I,2,FALSE),IF(C265="Auto",VLOOKUP(B265,Requirements!$A:$I,4,FALSE),IF(C265="Umbrella",VLOOKUP(B265,Requirements!$A:$I,5,FALSE),""))),""))</f>
        <v/>
      </c>
      <c r="H265">
        <f>IF(OR(F265="",G265="",G265=0),"",IF(F265&gt;=G265,"OK","Below requirement"))</f>
        <v/>
      </c>
      <c r="I265" s="5" t="n"/>
      <c r="J265" s="5" t="n"/>
      <c r="K265">
        <f>IF(J265="","",J265-TODAY())</f>
        <v/>
      </c>
      <c r="L265">
        <f>IF(A265="","",IF(J265="","Missing",IF(J265&lt;TODAY(),"Expired",IF(J265-TODAY()&lt;=30,"Expiring soon",IF(H265="Below requirement","Below requirement","Current")))))</f>
        <v/>
      </c>
      <c r="R265" s="5" t="n"/>
    </row>
    <row r="266">
      <c r="F266" s="4" t="n"/>
      <c r="G266" s="4">
        <f>IF(OR(B266="",C266=""),"",IFERROR(IF(C266="General liability",VLOOKUP(B266,Requirements!$A:$I,2,FALSE),IF(C266="Auto",VLOOKUP(B266,Requirements!$A:$I,4,FALSE),IF(C266="Umbrella",VLOOKUP(B266,Requirements!$A:$I,5,FALSE),""))),""))</f>
        <v/>
      </c>
      <c r="H266">
        <f>IF(OR(F266="",G266="",G266=0),"",IF(F266&gt;=G266,"OK","Below requirement"))</f>
        <v/>
      </c>
      <c r="I266" s="5" t="n"/>
      <c r="J266" s="5" t="n"/>
      <c r="K266">
        <f>IF(J266="","",J266-TODAY())</f>
        <v/>
      </c>
      <c r="L266">
        <f>IF(A266="","",IF(J266="","Missing",IF(J266&lt;TODAY(),"Expired",IF(J266-TODAY()&lt;=30,"Expiring soon",IF(H266="Below requirement","Below requirement","Current")))))</f>
        <v/>
      </c>
      <c r="R266" s="5" t="n"/>
    </row>
    <row r="267">
      <c r="F267" s="4" t="n"/>
      <c r="G267" s="4">
        <f>IF(OR(B267="",C267=""),"",IFERROR(IF(C267="General liability",VLOOKUP(B267,Requirements!$A:$I,2,FALSE),IF(C267="Auto",VLOOKUP(B267,Requirements!$A:$I,4,FALSE),IF(C267="Umbrella",VLOOKUP(B267,Requirements!$A:$I,5,FALSE),""))),""))</f>
        <v/>
      </c>
      <c r="H267">
        <f>IF(OR(F267="",G267="",G267=0),"",IF(F267&gt;=G267,"OK","Below requirement"))</f>
        <v/>
      </c>
      <c r="I267" s="5" t="n"/>
      <c r="J267" s="5" t="n"/>
      <c r="K267">
        <f>IF(J267="","",J267-TODAY())</f>
        <v/>
      </c>
      <c r="L267">
        <f>IF(A267="","",IF(J267="","Missing",IF(J267&lt;TODAY(),"Expired",IF(J267-TODAY()&lt;=30,"Expiring soon",IF(H267="Below requirement","Below requirement","Current")))))</f>
        <v/>
      </c>
      <c r="R267" s="5" t="n"/>
    </row>
    <row r="268">
      <c r="F268" s="4" t="n"/>
      <c r="G268" s="4">
        <f>IF(OR(B268="",C268=""),"",IFERROR(IF(C268="General liability",VLOOKUP(B268,Requirements!$A:$I,2,FALSE),IF(C268="Auto",VLOOKUP(B268,Requirements!$A:$I,4,FALSE),IF(C268="Umbrella",VLOOKUP(B268,Requirements!$A:$I,5,FALSE),""))),""))</f>
        <v/>
      </c>
      <c r="H268">
        <f>IF(OR(F268="",G268="",G268=0),"",IF(F268&gt;=G268,"OK","Below requirement"))</f>
        <v/>
      </c>
      <c r="I268" s="5" t="n"/>
      <c r="J268" s="5" t="n"/>
      <c r="K268">
        <f>IF(J268="","",J268-TODAY())</f>
        <v/>
      </c>
      <c r="L268">
        <f>IF(A268="","",IF(J268="","Missing",IF(J268&lt;TODAY(),"Expired",IF(J268-TODAY()&lt;=30,"Expiring soon",IF(H268="Below requirement","Below requirement","Current")))))</f>
        <v/>
      </c>
      <c r="R268" s="5" t="n"/>
    </row>
    <row r="269">
      <c r="F269" s="4" t="n"/>
      <c r="G269" s="4">
        <f>IF(OR(B269="",C269=""),"",IFERROR(IF(C269="General liability",VLOOKUP(B269,Requirements!$A:$I,2,FALSE),IF(C269="Auto",VLOOKUP(B269,Requirements!$A:$I,4,FALSE),IF(C269="Umbrella",VLOOKUP(B269,Requirements!$A:$I,5,FALSE),""))),""))</f>
        <v/>
      </c>
      <c r="H269">
        <f>IF(OR(F269="",G269="",G269=0),"",IF(F269&gt;=G269,"OK","Below requirement"))</f>
        <v/>
      </c>
      <c r="I269" s="5" t="n"/>
      <c r="J269" s="5" t="n"/>
      <c r="K269">
        <f>IF(J269="","",J269-TODAY())</f>
        <v/>
      </c>
      <c r="L269">
        <f>IF(A269="","",IF(J269="","Missing",IF(J269&lt;TODAY(),"Expired",IF(J269-TODAY()&lt;=30,"Expiring soon",IF(H269="Below requirement","Below requirement","Current")))))</f>
        <v/>
      </c>
      <c r="R269" s="5" t="n"/>
    </row>
    <row r="270">
      <c r="F270" s="4" t="n"/>
      <c r="G270" s="4">
        <f>IF(OR(B270="",C270=""),"",IFERROR(IF(C270="General liability",VLOOKUP(B270,Requirements!$A:$I,2,FALSE),IF(C270="Auto",VLOOKUP(B270,Requirements!$A:$I,4,FALSE),IF(C270="Umbrella",VLOOKUP(B270,Requirements!$A:$I,5,FALSE),""))),""))</f>
        <v/>
      </c>
      <c r="H270">
        <f>IF(OR(F270="",G270="",G270=0),"",IF(F270&gt;=G270,"OK","Below requirement"))</f>
        <v/>
      </c>
      <c r="I270" s="5" t="n"/>
      <c r="J270" s="5" t="n"/>
      <c r="K270">
        <f>IF(J270="","",J270-TODAY())</f>
        <v/>
      </c>
      <c r="L270">
        <f>IF(A270="","",IF(J270="","Missing",IF(J270&lt;TODAY(),"Expired",IF(J270-TODAY()&lt;=30,"Expiring soon",IF(H270="Below requirement","Below requirement","Current")))))</f>
        <v/>
      </c>
      <c r="R270" s="5" t="n"/>
    </row>
    <row r="271">
      <c r="F271" s="4" t="n"/>
      <c r="G271" s="4">
        <f>IF(OR(B271="",C271=""),"",IFERROR(IF(C271="General liability",VLOOKUP(B271,Requirements!$A:$I,2,FALSE),IF(C271="Auto",VLOOKUP(B271,Requirements!$A:$I,4,FALSE),IF(C271="Umbrella",VLOOKUP(B271,Requirements!$A:$I,5,FALSE),""))),""))</f>
        <v/>
      </c>
      <c r="H271">
        <f>IF(OR(F271="",G271="",G271=0),"",IF(F271&gt;=G271,"OK","Below requirement"))</f>
        <v/>
      </c>
      <c r="I271" s="5" t="n"/>
      <c r="J271" s="5" t="n"/>
      <c r="K271">
        <f>IF(J271="","",J271-TODAY())</f>
        <v/>
      </c>
      <c r="L271">
        <f>IF(A271="","",IF(J271="","Missing",IF(J271&lt;TODAY(),"Expired",IF(J271-TODAY()&lt;=30,"Expiring soon",IF(H271="Below requirement","Below requirement","Current")))))</f>
        <v/>
      </c>
      <c r="R271" s="5" t="n"/>
    </row>
    <row r="272">
      <c r="F272" s="4" t="n"/>
      <c r="G272" s="4">
        <f>IF(OR(B272="",C272=""),"",IFERROR(IF(C272="General liability",VLOOKUP(B272,Requirements!$A:$I,2,FALSE),IF(C272="Auto",VLOOKUP(B272,Requirements!$A:$I,4,FALSE),IF(C272="Umbrella",VLOOKUP(B272,Requirements!$A:$I,5,FALSE),""))),""))</f>
        <v/>
      </c>
      <c r="H272">
        <f>IF(OR(F272="",G272="",G272=0),"",IF(F272&gt;=G272,"OK","Below requirement"))</f>
        <v/>
      </c>
      <c r="I272" s="5" t="n"/>
      <c r="J272" s="5" t="n"/>
      <c r="K272">
        <f>IF(J272="","",J272-TODAY())</f>
        <v/>
      </c>
      <c r="L272">
        <f>IF(A272="","",IF(J272="","Missing",IF(J272&lt;TODAY(),"Expired",IF(J272-TODAY()&lt;=30,"Expiring soon",IF(H272="Below requirement","Below requirement","Current")))))</f>
        <v/>
      </c>
      <c r="R272" s="5" t="n"/>
    </row>
    <row r="273">
      <c r="F273" s="4" t="n"/>
      <c r="G273" s="4">
        <f>IF(OR(B273="",C273=""),"",IFERROR(IF(C273="General liability",VLOOKUP(B273,Requirements!$A:$I,2,FALSE),IF(C273="Auto",VLOOKUP(B273,Requirements!$A:$I,4,FALSE),IF(C273="Umbrella",VLOOKUP(B273,Requirements!$A:$I,5,FALSE),""))),""))</f>
        <v/>
      </c>
      <c r="H273">
        <f>IF(OR(F273="",G273="",G273=0),"",IF(F273&gt;=G273,"OK","Below requirement"))</f>
        <v/>
      </c>
      <c r="I273" s="5" t="n"/>
      <c r="J273" s="5" t="n"/>
      <c r="K273">
        <f>IF(J273="","",J273-TODAY())</f>
        <v/>
      </c>
      <c r="L273">
        <f>IF(A273="","",IF(J273="","Missing",IF(J273&lt;TODAY(),"Expired",IF(J273-TODAY()&lt;=30,"Expiring soon",IF(H273="Below requirement","Below requirement","Current")))))</f>
        <v/>
      </c>
      <c r="R273" s="5" t="n"/>
    </row>
    <row r="274">
      <c r="F274" s="4" t="n"/>
      <c r="G274" s="4">
        <f>IF(OR(B274="",C274=""),"",IFERROR(IF(C274="General liability",VLOOKUP(B274,Requirements!$A:$I,2,FALSE),IF(C274="Auto",VLOOKUP(B274,Requirements!$A:$I,4,FALSE),IF(C274="Umbrella",VLOOKUP(B274,Requirements!$A:$I,5,FALSE),""))),""))</f>
        <v/>
      </c>
      <c r="H274">
        <f>IF(OR(F274="",G274="",G274=0),"",IF(F274&gt;=G274,"OK","Below requirement"))</f>
        <v/>
      </c>
      <c r="I274" s="5" t="n"/>
      <c r="J274" s="5" t="n"/>
      <c r="K274">
        <f>IF(J274="","",J274-TODAY())</f>
        <v/>
      </c>
      <c r="L274">
        <f>IF(A274="","",IF(J274="","Missing",IF(J274&lt;TODAY(),"Expired",IF(J274-TODAY()&lt;=30,"Expiring soon",IF(H274="Below requirement","Below requirement","Current")))))</f>
        <v/>
      </c>
      <c r="R274" s="5" t="n"/>
    </row>
    <row r="275">
      <c r="F275" s="4" t="n"/>
      <c r="G275" s="4">
        <f>IF(OR(B275="",C275=""),"",IFERROR(IF(C275="General liability",VLOOKUP(B275,Requirements!$A:$I,2,FALSE),IF(C275="Auto",VLOOKUP(B275,Requirements!$A:$I,4,FALSE),IF(C275="Umbrella",VLOOKUP(B275,Requirements!$A:$I,5,FALSE),""))),""))</f>
        <v/>
      </c>
      <c r="H275">
        <f>IF(OR(F275="",G275="",G275=0),"",IF(F275&gt;=G275,"OK","Below requirement"))</f>
        <v/>
      </c>
      <c r="I275" s="5" t="n"/>
      <c r="J275" s="5" t="n"/>
      <c r="K275">
        <f>IF(J275="","",J275-TODAY())</f>
        <v/>
      </c>
      <c r="L275">
        <f>IF(A275="","",IF(J275="","Missing",IF(J275&lt;TODAY(),"Expired",IF(J275-TODAY()&lt;=30,"Expiring soon",IF(H275="Below requirement","Below requirement","Current")))))</f>
        <v/>
      </c>
      <c r="R275" s="5" t="n"/>
    </row>
    <row r="276">
      <c r="F276" s="4" t="n"/>
      <c r="G276" s="4">
        <f>IF(OR(B276="",C276=""),"",IFERROR(IF(C276="General liability",VLOOKUP(B276,Requirements!$A:$I,2,FALSE),IF(C276="Auto",VLOOKUP(B276,Requirements!$A:$I,4,FALSE),IF(C276="Umbrella",VLOOKUP(B276,Requirements!$A:$I,5,FALSE),""))),""))</f>
        <v/>
      </c>
      <c r="H276">
        <f>IF(OR(F276="",G276="",G276=0),"",IF(F276&gt;=G276,"OK","Below requirement"))</f>
        <v/>
      </c>
      <c r="I276" s="5" t="n"/>
      <c r="J276" s="5" t="n"/>
      <c r="K276">
        <f>IF(J276="","",J276-TODAY())</f>
        <v/>
      </c>
      <c r="L276">
        <f>IF(A276="","",IF(J276="","Missing",IF(J276&lt;TODAY(),"Expired",IF(J276-TODAY()&lt;=30,"Expiring soon",IF(H276="Below requirement","Below requirement","Current")))))</f>
        <v/>
      </c>
      <c r="R276" s="5" t="n"/>
    </row>
    <row r="277">
      <c r="F277" s="4" t="n"/>
      <c r="G277" s="4">
        <f>IF(OR(B277="",C277=""),"",IFERROR(IF(C277="General liability",VLOOKUP(B277,Requirements!$A:$I,2,FALSE),IF(C277="Auto",VLOOKUP(B277,Requirements!$A:$I,4,FALSE),IF(C277="Umbrella",VLOOKUP(B277,Requirements!$A:$I,5,FALSE),""))),""))</f>
        <v/>
      </c>
      <c r="H277">
        <f>IF(OR(F277="",G277="",G277=0),"",IF(F277&gt;=G277,"OK","Below requirement"))</f>
        <v/>
      </c>
      <c r="I277" s="5" t="n"/>
      <c r="J277" s="5" t="n"/>
      <c r="K277">
        <f>IF(J277="","",J277-TODAY())</f>
        <v/>
      </c>
      <c r="L277">
        <f>IF(A277="","",IF(J277="","Missing",IF(J277&lt;TODAY(),"Expired",IF(J277-TODAY()&lt;=30,"Expiring soon",IF(H277="Below requirement","Below requirement","Current")))))</f>
        <v/>
      </c>
      <c r="R277" s="5" t="n"/>
    </row>
    <row r="278">
      <c r="F278" s="4" t="n"/>
      <c r="G278" s="4">
        <f>IF(OR(B278="",C278=""),"",IFERROR(IF(C278="General liability",VLOOKUP(B278,Requirements!$A:$I,2,FALSE),IF(C278="Auto",VLOOKUP(B278,Requirements!$A:$I,4,FALSE),IF(C278="Umbrella",VLOOKUP(B278,Requirements!$A:$I,5,FALSE),""))),""))</f>
        <v/>
      </c>
      <c r="H278">
        <f>IF(OR(F278="",G278="",G278=0),"",IF(F278&gt;=G278,"OK","Below requirement"))</f>
        <v/>
      </c>
      <c r="I278" s="5" t="n"/>
      <c r="J278" s="5" t="n"/>
      <c r="K278">
        <f>IF(J278="","",J278-TODAY())</f>
        <v/>
      </c>
      <c r="L278">
        <f>IF(A278="","",IF(J278="","Missing",IF(J278&lt;TODAY(),"Expired",IF(J278-TODAY()&lt;=30,"Expiring soon",IF(H278="Below requirement","Below requirement","Current")))))</f>
        <v/>
      </c>
      <c r="R278" s="5" t="n"/>
    </row>
    <row r="279">
      <c r="F279" s="4" t="n"/>
      <c r="G279" s="4">
        <f>IF(OR(B279="",C279=""),"",IFERROR(IF(C279="General liability",VLOOKUP(B279,Requirements!$A:$I,2,FALSE),IF(C279="Auto",VLOOKUP(B279,Requirements!$A:$I,4,FALSE),IF(C279="Umbrella",VLOOKUP(B279,Requirements!$A:$I,5,FALSE),""))),""))</f>
        <v/>
      </c>
      <c r="H279">
        <f>IF(OR(F279="",G279="",G279=0),"",IF(F279&gt;=G279,"OK","Below requirement"))</f>
        <v/>
      </c>
      <c r="I279" s="5" t="n"/>
      <c r="J279" s="5" t="n"/>
      <c r="K279">
        <f>IF(J279="","",J279-TODAY())</f>
        <v/>
      </c>
      <c r="L279">
        <f>IF(A279="","",IF(J279="","Missing",IF(J279&lt;TODAY(),"Expired",IF(J279-TODAY()&lt;=30,"Expiring soon",IF(H279="Below requirement","Below requirement","Current")))))</f>
        <v/>
      </c>
      <c r="R279" s="5" t="n"/>
    </row>
    <row r="280">
      <c r="F280" s="4" t="n"/>
      <c r="G280" s="4">
        <f>IF(OR(B280="",C280=""),"",IFERROR(IF(C280="General liability",VLOOKUP(B280,Requirements!$A:$I,2,FALSE),IF(C280="Auto",VLOOKUP(B280,Requirements!$A:$I,4,FALSE),IF(C280="Umbrella",VLOOKUP(B280,Requirements!$A:$I,5,FALSE),""))),""))</f>
        <v/>
      </c>
      <c r="H280">
        <f>IF(OR(F280="",G280="",G280=0),"",IF(F280&gt;=G280,"OK","Below requirement"))</f>
        <v/>
      </c>
      <c r="I280" s="5" t="n"/>
      <c r="J280" s="5" t="n"/>
      <c r="K280">
        <f>IF(J280="","",J280-TODAY())</f>
        <v/>
      </c>
      <c r="L280">
        <f>IF(A280="","",IF(J280="","Missing",IF(J280&lt;TODAY(),"Expired",IF(J280-TODAY()&lt;=30,"Expiring soon",IF(H280="Below requirement","Below requirement","Current")))))</f>
        <v/>
      </c>
      <c r="R280" s="5" t="n"/>
    </row>
    <row r="281">
      <c r="F281" s="4" t="n"/>
      <c r="G281" s="4">
        <f>IF(OR(B281="",C281=""),"",IFERROR(IF(C281="General liability",VLOOKUP(B281,Requirements!$A:$I,2,FALSE),IF(C281="Auto",VLOOKUP(B281,Requirements!$A:$I,4,FALSE),IF(C281="Umbrella",VLOOKUP(B281,Requirements!$A:$I,5,FALSE),""))),""))</f>
        <v/>
      </c>
      <c r="H281">
        <f>IF(OR(F281="",G281="",G281=0),"",IF(F281&gt;=G281,"OK","Below requirement"))</f>
        <v/>
      </c>
      <c r="I281" s="5" t="n"/>
      <c r="J281" s="5" t="n"/>
      <c r="K281">
        <f>IF(J281="","",J281-TODAY())</f>
        <v/>
      </c>
      <c r="L281">
        <f>IF(A281="","",IF(J281="","Missing",IF(J281&lt;TODAY(),"Expired",IF(J281-TODAY()&lt;=30,"Expiring soon",IF(H281="Below requirement","Below requirement","Current")))))</f>
        <v/>
      </c>
      <c r="R281" s="5" t="n"/>
    </row>
    <row r="282">
      <c r="F282" s="4" t="n"/>
      <c r="G282" s="4">
        <f>IF(OR(B282="",C282=""),"",IFERROR(IF(C282="General liability",VLOOKUP(B282,Requirements!$A:$I,2,FALSE),IF(C282="Auto",VLOOKUP(B282,Requirements!$A:$I,4,FALSE),IF(C282="Umbrella",VLOOKUP(B282,Requirements!$A:$I,5,FALSE),""))),""))</f>
        <v/>
      </c>
      <c r="H282">
        <f>IF(OR(F282="",G282="",G282=0),"",IF(F282&gt;=G282,"OK","Below requirement"))</f>
        <v/>
      </c>
      <c r="I282" s="5" t="n"/>
      <c r="J282" s="5" t="n"/>
      <c r="K282">
        <f>IF(J282="","",J282-TODAY())</f>
        <v/>
      </c>
      <c r="L282">
        <f>IF(A282="","",IF(J282="","Missing",IF(J282&lt;TODAY(),"Expired",IF(J282-TODAY()&lt;=30,"Expiring soon",IF(H282="Below requirement","Below requirement","Current")))))</f>
        <v/>
      </c>
      <c r="R282" s="5" t="n"/>
    </row>
    <row r="283">
      <c r="F283" s="4" t="n"/>
      <c r="G283" s="4">
        <f>IF(OR(B283="",C283=""),"",IFERROR(IF(C283="General liability",VLOOKUP(B283,Requirements!$A:$I,2,FALSE),IF(C283="Auto",VLOOKUP(B283,Requirements!$A:$I,4,FALSE),IF(C283="Umbrella",VLOOKUP(B283,Requirements!$A:$I,5,FALSE),""))),""))</f>
        <v/>
      </c>
      <c r="H283">
        <f>IF(OR(F283="",G283="",G283=0),"",IF(F283&gt;=G283,"OK","Below requirement"))</f>
        <v/>
      </c>
      <c r="I283" s="5" t="n"/>
      <c r="J283" s="5" t="n"/>
      <c r="K283">
        <f>IF(J283="","",J283-TODAY())</f>
        <v/>
      </c>
      <c r="L283">
        <f>IF(A283="","",IF(J283="","Missing",IF(J283&lt;TODAY(),"Expired",IF(J283-TODAY()&lt;=30,"Expiring soon",IF(H283="Below requirement","Below requirement","Current")))))</f>
        <v/>
      </c>
      <c r="R283" s="5" t="n"/>
    </row>
    <row r="284">
      <c r="F284" s="4" t="n"/>
      <c r="G284" s="4">
        <f>IF(OR(B284="",C284=""),"",IFERROR(IF(C284="General liability",VLOOKUP(B284,Requirements!$A:$I,2,FALSE),IF(C284="Auto",VLOOKUP(B284,Requirements!$A:$I,4,FALSE),IF(C284="Umbrella",VLOOKUP(B284,Requirements!$A:$I,5,FALSE),""))),""))</f>
        <v/>
      </c>
      <c r="H284">
        <f>IF(OR(F284="",G284="",G284=0),"",IF(F284&gt;=G284,"OK","Below requirement"))</f>
        <v/>
      </c>
      <c r="I284" s="5" t="n"/>
      <c r="J284" s="5" t="n"/>
      <c r="K284">
        <f>IF(J284="","",J284-TODAY())</f>
        <v/>
      </c>
      <c r="L284">
        <f>IF(A284="","",IF(J284="","Missing",IF(J284&lt;TODAY(),"Expired",IF(J284-TODAY()&lt;=30,"Expiring soon",IF(H284="Below requirement","Below requirement","Current")))))</f>
        <v/>
      </c>
      <c r="R284" s="5" t="n"/>
    </row>
    <row r="285">
      <c r="F285" s="4" t="n"/>
      <c r="G285" s="4">
        <f>IF(OR(B285="",C285=""),"",IFERROR(IF(C285="General liability",VLOOKUP(B285,Requirements!$A:$I,2,FALSE),IF(C285="Auto",VLOOKUP(B285,Requirements!$A:$I,4,FALSE),IF(C285="Umbrella",VLOOKUP(B285,Requirements!$A:$I,5,FALSE),""))),""))</f>
        <v/>
      </c>
      <c r="H285">
        <f>IF(OR(F285="",G285="",G285=0),"",IF(F285&gt;=G285,"OK","Below requirement"))</f>
        <v/>
      </c>
      <c r="I285" s="5" t="n"/>
      <c r="J285" s="5" t="n"/>
      <c r="K285">
        <f>IF(J285="","",J285-TODAY())</f>
        <v/>
      </c>
      <c r="L285">
        <f>IF(A285="","",IF(J285="","Missing",IF(J285&lt;TODAY(),"Expired",IF(J285-TODAY()&lt;=30,"Expiring soon",IF(H285="Below requirement","Below requirement","Current")))))</f>
        <v/>
      </c>
      <c r="R285" s="5" t="n"/>
    </row>
    <row r="286">
      <c r="F286" s="4" t="n"/>
      <c r="G286" s="4">
        <f>IF(OR(B286="",C286=""),"",IFERROR(IF(C286="General liability",VLOOKUP(B286,Requirements!$A:$I,2,FALSE),IF(C286="Auto",VLOOKUP(B286,Requirements!$A:$I,4,FALSE),IF(C286="Umbrella",VLOOKUP(B286,Requirements!$A:$I,5,FALSE),""))),""))</f>
        <v/>
      </c>
      <c r="H286">
        <f>IF(OR(F286="",G286="",G286=0),"",IF(F286&gt;=G286,"OK","Below requirement"))</f>
        <v/>
      </c>
      <c r="I286" s="5" t="n"/>
      <c r="J286" s="5" t="n"/>
      <c r="K286">
        <f>IF(J286="","",J286-TODAY())</f>
        <v/>
      </c>
      <c r="L286">
        <f>IF(A286="","",IF(J286="","Missing",IF(J286&lt;TODAY(),"Expired",IF(J286-TODAY()&lt;=30,"Expiring soon",IF(H286="Below requirement","Below requirement","Current")))))</f>
        <v/>
      </c>
      <c r="R286" s="5" t="n"/>
    </row>
    <row r="287">
      <c r="F287" s="4" t="n"/>
      <c r="G287" s="4">
        <f>IF(OR(B287="",C287=""),"",IFERROR(IF(C287="General liability",VLOOKUP(B287,Requirements!$A:$I,2,FALSE),IF(C287="Auto",VLOOKUP(B287,Requirements!$A:$I,4,FALSE),IF(C287="Umbrella",VLOOKUP(B287,Requirements!$A:$I,5,FALSE),""))),""))</f>
        <v/>
      </c>
      <c r="H287">
        <f>IF(OR(F287="",G287="",G287=0),"",IF(F287&gt;=G287,"OK","Below requirement"))</f>
        <v/>
      </c>
      <c r="I287" s="5" t="n"/>
      <c r="J287" s="5" t="n"/>
      <c r="K287">
        <f>IF(J287="","",J287-TODAY())</f>
        <v/>
      </c>
      <c r="L287">
        <f>IF(A287="","",IF(J287="","Missing",IF(J287&lt;TODAY(),"Expired",IF(J287-TODAY()&lt;=30,"Expiring soon",IF(H287="Below requirement","Below requirement","Current")))))</f>
        <v/>
      </c>
      <c r="R287" s="5" t="n"/>
    </row>
    <row r="288">
      <c r="F288" s="4" t="n"/>
      <c r="G288" s="4">
        <f>IF(OR(B288="",C288=""),"",IFERROR(IF(C288="General liability",VLOOKUP(B288,Requirements!$A:$I,2,FALSE),IF(C288="Auto",VLOOKUP(B288,Requirements!$A:$I,4,FALSE),IF(C288="Umbrella",VLOOKUP(B288,Requirements!$A:$I,5,FALSE),""))),""))</f>
        <v/>
      </c>
      <c r="H288">
        <f>IF(OR(F288="",G288="",G288=0),"",IF(F288&gt;=G288,"OK","Below requirement"))</f>
        <v/>
      </c>
      <c r="I288" s="5" t="n"/>
      <c r="J288" s="5" t="n"/>
      <c r="K288">
        <f>IF(J288="","",J288-TODAY())</f>
        <v/>
      </c>
      <c r="L288">
        <f>IF(A288="","",IF(J288="","Missing",IF(J288&lt;TODAY(),"Expired",IF(J288-TODAY()&lt;=30,"Expiring soon",IF(H288="Below requirement","Below requirement","Current")))))</f>
        <v/>
      </c>
      <c r="R288" s="5" t="n"/>
    </row>
    <row r="289">
      <c r="F289" s="4" t="n"/>
      <c r="G289" s="4">
        <f>IF(OR(B289="",C289=""),"",IFERROR(IF(C289="General liability",VLOOKUP(B289,Requirements!$A:$I,2,FALSE),IF(C289="Auto",VLOOKUP(B289,Requirements!$A:$I,4,FALSE),IF(C289="Umbrella",VLOOKUP(B289,Requirements!$A:$I,5,FALSE),""))),""))</f>
        <v/>
      </c>
      <c r="H289">
        <f>IF(OR(F289="",G289="",G289=0),"",IF(F289&gt;=G289,"OK","Below requirement"))</f>
        <v/>
      </c>
      <c r="I289" s="5" t="n"/>
      <c r="J289" s="5" t="n"/>
      <c r="K289">
        <f>IF(J289="","",J289-TODAY())</f>
        <v/>
      </c>
      <c r="L289">
        <f>IF(A289="","",IF(J289="","Missing",IF(J289&lt;TODAY(),"Expired",IF(J289-TODAY()&lt;=30,"Expiring soon",IF(H289="Below requirement","Below requirement","Current")))))</f>
        <v/>
      </c>
      <c r="R289" s="5" t="n"/>
    </row>
    <row r="290">
      <c r="F290" s="4" t="n"/>
      <c r="G290" s="4">
        <f>IF(OR(B290="",C290=""),"",IFERROR(IF(C290="General liability",VLOOKUP(B290,Requirements!$A:$I,2,FALSE),IF(C290="Auto",VLOOKUP(B290,Requirements!$A:$I,4,FALSE),IF(C290="Umbrella",VLOOKUP(B290,Requirements!$A:$I,5,FALSE),""))),""))</f>
        <v/>
      </c>
      <c r="H290">
        <f>IF(OR(F290="",G290="",G290=0),"",IF(F290&gt;=G290,"OK","Below requirement"))</f>
        <v/>
      </c>
      <c r="I290" s="5" t="n"/>
      <c r="J290" s="5" t="n"/>
      <c r="K290">
        <f>IF(J290="","",J290-TODAY())</f>
        <v/>
      </c>
      <c r="L290">
        <f>IF(A290="","",IF(J290="","Missing",IF(J290&lt;TODAY(),"Expired",IF(J290-TODAY()&lt;=30,"Expiring soon",IF(H290="Below requirement","Below requirement","Current")))))</f>
        <v/>
      </c>
      <c r="R290" s="5" t="n"/>
    </row>
    <row r="291">
      <c r="F291" s="4" t="n"/>
      <c r="G291" s="4">
        <f>IF(OR(B291="",C291=""),"",IFERROR(IF(C291="General liability",VLOOKUP(B291,Requirements!$A:$I,2,FALSE),IF(C291="Auto",VLOOKUP(B291,Requirements!$A:$I,4,FALSE),IF(C291="Umbrella",VLOOKUP(B291,Requirements!$A:$I,5,FALSE),""))),""))</f>
        <v/>
      </c>
      <c r="H291">
        <f>IF(OR(F291="",G291="",G291=0),"",IF(F291&gt;=G291,"OK","Below requirement"))</f>
        <v/>
      </c>
      <c r="I291" s="5" t="n"/>
      <c r="J291" s="5" t="n"/>
      <c r="K291">
        <f>IF(J291="","",J291-TODAY())</f>
        <v/>
      </c>
      <c r="L291">
        <f>IF(A291="","",IF(J291="","Missing",IF(J291&lt;TODAY(),"Expired",IF(J291-TODAY()&lt;=30,"Expiring soon",IF(H291="Below requirement","Below requirement","Current")))))</f>
        <v/>
      </c>
      <c r="R291" s="5" t="n"/>
    </row>
    <row r="292">
      <c r="F292" s="4" t="n"/>
      <c r="G292" s="4">
        <f>IF(OR(B292="",C292=""),"",IFERROR(IF(C292="General liability",VLOOKUP(B292,Requirements!$A:$I,2,FALSE),IF(C292="Auto",VLOOKUP(B292,Requirements!$A:$I,4,FALSE),IF(C292="Umbrella",VLOOKUP(B292,Requirements!$A:$I,5,FALSE),""))),""))</f>
        <v/>
      </c>
      <c r="H292">
        <f>IF(OR(F292="",G292="",G292=0),"",IF(F292&gt;=G292,"OK","Below requirement"))</f>
        <v/>
      </c>
      <c r="I292" s="5" t="n"/>
      <c r="J292" s="5" t="n"/>
      <c r="K292">
        <f>IF(J292="","",J292-TODAY())</f>
        <v/>
      </c>
      <c r="L292">
        <f>IF(A292="","",IF(J292="","Missing",IF(J292&lt;TODAY(),"Expired",IF(J292-TODAY()&lt;=30,"Expiring soon",IF(H292="Below requirement","Below requirement","Current")))))</f>
        <v/>
      </c>
      <c r="R292" s="5" t="n"/>
    </row>
    <row r="293">
      <c r="F293" s="4" t="n"/>
      <c r="G293" s="4">
        <f>IF(OR(B293="",C293=""),"",IFERROR(IF(C293="General liability",VLOOKUP(B293,Requirements!$A:$I,2,FALSE),IF(C293="Auto",VLOOKUP(B293,Requirements!$A:$I,4,FALSE),IF(C293="Umbrella",VLOOKUP(B293,Requirements!$A:$I,5,FALSE),""))),""))</f>
        <v/>
      </c>
      <c r="H293">
        <f>IF(OR(F293="",G293="",G293=0),"",IF(F293&gt;=G293,"OK","Below requirement"))</f>
        <v/>
      </c>
      <c r="I293" s="5" t="n"/>
      <c r="J293" s="5" t="n"/>
      <c r="K293">
        <f>IF(J293="","",J293-TODAY())</f>
        <v/>
      </c>
      <c r="L293">
        <f>IF(A293="","",IF(J293="","Missing",IF(J293&lt;TODAY(),"Expired",IF(J293-TODAY()&lt;=30,"Expiring soon",IF(H293="Below requirement","Below requirement","Current")))))</f>
        <v/>
      </c>
      <c r="R293" s="5" t="n"/>
    </row>
    <row r="294">
      <c r="F294" s="4" t="n"/>
      <c r="G294" s="4">
        <f>IF(OR(B294="",C294=""),"",IFERROR(IF(C294="General liability",VLOOKUP(B294,Requirements!$A:$I,2,FALSE),IF(C294="Auto",VLOOKUP(B294,Requirements!$A:$I,4,FALSE),IF(C294="Umbrella",VLOOKUP(B294,Requirements!$A:$I,5,FALSE),""))),""))</f>
        <v/>
      </c>
      <c r="H294">
        <f>IF(OR(F294="",G294="",G294=0),"",IF(F294&gt;=G294,"OK","Below requirement"))</f>
        <v/>
      </c>
      <c r="I294" s="5" t="n"/>
      <c r="J294" s="5" t="n"/>
      <c r="K294">
        <f>IF(J294="","",J294-TODAY())</f>
        <v/>
      </c>
      <c r="L294">
        <f>IF(A294="","",IF(J294="","Missing",IF(J294&lt;TODAY(),"Expired",IF(J294-TODAY()&lt;=30,"Expiring soon",IF(H294="Below requirement","Below requirement","Current")))))</f>
        <v/>
      </c>
      <c r="R294" s="5" t="n"/>
    </row>
    <row r="295">
      <c r="F295" s="4" t="n"/>
      <c r="G295" s="4">
        <f>IF(OR(B295="",C295=""),"",IFERROR(IF(C295="General liability",VLOOKUP(B295,Requirements!$A:$I,2,FALSE),IF(C295="Auto",VLOOKUP(B295,Requirements!$A:$I,4,FALSE),IF(C295="Umbrella",VLOOKUP(B295,Requirements!$A:$I,5,FALSE),""))),""))</f>
        <v/>
      </c>
      <c r="H295">
        <f>IF(OR(F295="",G295="",G295=0),"",IF(F295&gt;=G295,"OK","Below requirement"))</f>
        <v/>
      </c>
      <c r="I295" s="5" t="n"/>
      <c r="J295" s="5" t="n"/>
      <c r="K295">
        <f>IF(J295="","",J295-TODAY())</f>
        <v/>
      </c>
      <c r="L295">
        <f>IF(A295="","",IF(J295="","Missing",IF(J295&lt;TODAY(),"Expired",IF(J295-TODAY()&lt;=30,"Expiring soon",IF(H295="Below requirement","Below requirement","Current")))))</f>
        <v/>
      </c>
      <c r="R295" s="5" t="n"/>
    </row>
    <row r="296">
      <c r="F296" s="4" t="n"/>
      <c r="G296" s="4">
        <f>IF(OR(B296="",C296=""),"",IFERROR(IF(C296="General liability",VLOOKUP(B296,Requirements!$A:$I,2,FALSE),IF(C296="Auto",VLOOKUP(B296,Requirements!$A:$I,4,FALSE),IF(C296="Umbrella",VLOOKUP(B296,Requirements!$A:$I,5,FALSE),""))),""))</f>
        <v/>
      </c>
      <c r="H296">
        <f>IF(OR(F296="",G296="",G296=0),"",IF(F296&gt;=G296,"OK","Below requirement"))</f>
        <v/>
      </c>
      <c r="I296" s="5" t="n"/>
      <c r="J296" s="5" t="n"/>
      <c r="K296">
        <f>IF(J296="","",J296-TODAY())</f>
        <v/>
      </c>
      <c r="L296">
        <f>IF(A296="","",IF(J296="","Missing",IF(J296&lt;TODAY(),"Expired",IF(J296-TODAY()&lt;=30,"Expiring soon",IF(H296="Below requirement","Below requirement","Current")))))</f>
        <v/>
      </c>
      <c r="R296" s="5" t="n"/>
    </row>
    <row r="297">
      <c r="F297" s="4" t="n"/>
      <c r="G297" s="4">
        <f>IF(OR(B297="",C297=""),"",IFERROR(IF(C297="General liability",VLOOKUP(B297,Requirements!$A:$I,2,FALSE),IF(C297="Auto",VLOOKUP(B297,Requirements!$A:$I,4,FALSE),IF(C297="Umbrella",VLOOKUP(B297,Requirements!$A:$I,5,FALSE),""))),""))</f>
        <v/>
      </c>
      <c r="H297">
        <f>IF(OR(F297="",G297="",G297=0),"",IF(F297&gt;=G297,"OK","Below requirement"))</f>
        <v/>
      </c>
      <c r="I297" s="5" t="n"/>
      <c r="J297" s="5" t="n"/>
      <c r="K297">
        <f>IF(J297="","",J297-TODAY())</f>
        <v/>
      </c>
      <c r="L297">
        <f>IF(A297="","",IF(J297="","Missing",IF(J297&lt;TODAY(),"Expired",IF(J297-TODAY()&lt;=30,"Expiring soon",IF(H297="Below requirement","Below requirement","Current")))))</f>
        <v/>
      </c>
      <c r="R297" s="5" t="n"/>
    </row>
    <row r="298">
      <c r="F298" s="4" t="n"/>
      <c r="G298" s="4">
        <f>IF(OR(B298="",C298=""),"",IFERROR(IF(C298="General liability",VLOOKUP(B298,Requirements!$A:$I,2,FALSE),IF(C298="Auto",VLOOKUP(B298,Requirements!$A:$I,4,FALSE),IF(C298="Umbrella",VLOOKUP(B298,Requirements!$A:$I,5,FALSE),""))),""))</f>
        <v/>
      </c>
      <c r="H298">
        <f>IF(OR(F298="",G298="",G298=0),"",IF(F298&gt;=G298,"OK","Below requirement"))</f>
        <v/>
      </c>
      <c r="I298" s="5" t="n"/>
      <c r="J298" s="5" t="n"/>
      <c r="K298">
        <f>IF(J298="","",J298-TODAY())</f>
        <v/>
      </c>
      <c r="L298">
        <f>IF(A298="","",IF(J298="","Missing",IF(J298&lt;TODAY(),"Expired",IF(J298-TODAY()&lt;=30,"Expiring soon",IF(H298="Below requirement","Below requirement","Current")))))</f>
        <v/>
      </c>
      <c r="R298" s="5" t="n"/>
    </row>
    <row r="299">
      <c r="F299" s="4" t="n"/>
      <c r="G299" s="4">
        <f>IF(OR(B299="",C299=""),"",IFERROR(IF(C299="General liability",VLOOKUP(B299,Requirements!$A:$I,2,FALSE),IF(C299="Auto",VLOOKUP(B299,Requirements!$A:$I,4,FALSE),IF(C299="Umbrella",VLOOKUP(B299,Requirements!$A:$I,5,FALSE),""))),""))</f>
        <v/>
      </c>
      <c r="H299">
        <f>IF(OR(F299="",G299="",G299=0),"",IF(F299&gt;=G299,"OK","Below requirement"))</f>
        <v/>
      </c>
      <c r="I299" s="5" t="n"/>
      <c r="J299" s="5" t="n"/>
      <c r="K299">
        <f>IF(J299="","",J299-TODAY())</f>
        <v/>
      </c>
      <c r="L299">
        <f>IF(A299="","",IF(J299="","Missing",IF(J299&lt;TODAY(),"Expired",IF(J299-TODAY()&lt;=30,"Expiring soon",IF(H299="Below requirement","Below requirement","Current")))))</f>
        <v/>
      </c>
      <c r="R299" s="5" t="n"/>
    </row>
    <row r="300">
      <c r="F300" s="4" t="n"/>
      <c r="G300" s="4">
        <f>IF(OR(B300="",C300=""),"",IFERROR(IF(C300="General liability",VLOOKUP(B300,Requirements!$A:$I,2,FALSE),IF(C300="Auto",VLOOKUP(B300,Requirements!$A:$I,4,FALSE),IF(C300="Umbrella",VLOOKUP(B300,Requirements!$A:$I,5,FALSE),""))),""))</f>
        <v/>
      </c>
      <c r="H300">
        <f>IF(OR(F300="",G300="",G300=0),"",IF(F300&gt;=G300,"OK","Below requirement"))</f>
        <v/>
      </c>
      <c r="I300" s="5" t="n"/>
      <c r="J300" s="5" t="n"/>
      <c r="K300">
        <f>IF(J300="","",J300-TODAY())</f>
        <v/>
      </c>
      <c r="L300">
        <f>IF(A300="","",IF(J300="","Missing",IF(J300&lt;TODAY(),"Expired",IF(J300-TODAY()&lt;=30,"Expiring soon",IF(H300="Below requirement","Below requirement","Current")))))</f>
        <v/>
      </c>
      <c r="R300" s="5" t="n"/>
    </row>
    <row r="301">
      <c r="F301" s="4" t="n"/>
      <c r="G301" s="4">
        <f>IF(OR(B301="",C301=""),"",IFERROR(IF(C301="General liability",VLOOKUP(B301,Requirements!$A:$I,2,FALSE),IF(C301="Auto",VLOOKUP(B301,Requirements!$A:$I,4,FALSE),IF(C301="Umbrella",VLOOKUP(B301,Requirements!$A:$I,5,FALSE),""))),""))</f>
        <v/>
      </c>
      <c r="H301">
        <f>IF(OR(F301="",G301="",G301=0),"",IF(F301&gt;=G301,"OK","Below requirement"))</f>
        <v/>
      </c>
      <c r="I301" s="5" t="n"/>
      <c r="J301" s="5" t="n"/>
      <c r="K301">
        <f>IF(J301="","",J301-TODAY())</f>
        <v/>
      </c>
      <c r="L301">
        <f>IF(A301="","",IF(J301="","Missing",IF(J301&lt;TODAY(),"Expired",IF(J301-TODAY()&lt;=30,"Expiring soon",IF(H301="Below requirement","Below requirement","Current")))))</f>
        <v/>
      </c>
      <c r="R301" s="5" t="n"/>
    </row>
    <row r="302">
      <c r="F302" s="4" t="n"/>
      <c r="G302" s="4">
        <f>IF(OR(B302="",C302=""),"",IFERROR(IF(C302="General liability",VLOOKUP(B302,Requirements!$A:$I,2,FALSE),IF(C302="Auto",VLOOKUP(B302,Requirements!$A:$I,4,FALSE),IF(C302="Umbrella",VLOOKUP(B302,Requirements!$A:$I,5,FALSE),""))),""))</f>
        <v/>
      </c>
      <c r="H302">
        <f>IF(OR(F302="",G302="",G302=0),"",IF(F302&gt;=G302,"OK","Below requirement"))</f>
        <v/>
      </c>
      <c r="I302" s="5" t="n"/>
      <c r="J302" s="5" t="n"/>
      <c r="K302">
        <f>IF(J302="","",J302-TODAY())</f>
        <v/>
      </c>
      <c r="L302">
        <f>IF(A302="","",IF(J302="","Missing",IF(J302&lt;TODAY(),"Expired",IF(J302-TODAY()&lt;=30,"Expiring soon",IF(H302="Below requirement","Below requirement","Current")))))</f>
        <v/>
      </c>
      <c r="R302" s="5" t="n"/>
    </row>
    <row r="303">
      <c r="F303" s="4" t="n"/>
      <c r="G303" s="4">
        <f>IF(OR(B303="",C303=""),"",IFERROR(IF(C303="General liability",VLOOKUP(B303,Requirements!$A:$I,2,FALSE),IF(C303="Auto",VLOOKUP(B303,Requirements!$A:$I,4,FALSE),IF(C303="Umbrella",VLOOKUP(B303,Requirements!$A:$I,5,FALSE),""))),""))</f>
        <v/>
      </c>
      <c r="H303">
        <f>IF(OR(F303="",G303="",G303=0),"",IF(F303&gt;=G303,"OK","Below requirement"))</f>
        <v/>
      </c>
      <c r="I303" s="5" t="n"/>
      <c r="J303" s="5" t="n"/>
      <c r="K303">
        <f>IF(J303="","",J303-TODAY())</f>
        <v/>
      </c>
      <c r="L303">
        <f>IF(A303="","",IF(J303="","Missing",IF(J303&lt;TODAY(),"Expired",IF(J303-TODAY()&lt;=30,"Expiring soon",IF(H303="Below requirement","Below requirement","Current")))))</f>
        <v/>
      </c>
      <c r="R303" s="5" t="n"/>
    </row>
    <row r="304">
      <c r="F304" s="4" t="n"/>
      <c r="G304" s="4">
        <f>IF(OR(B304="",C304=""),"",IFERROR(IF(C304="General liability",VLOOKUP(B304,Requirements!$A:$I,2,FALSE),IF(C304="Auto",VLOOKUP(B304,Requirements!$A:$I,4,FALSE),IF(C304="Umbrella",VLOOKUP(B304,Requirements!$A:$I,5,FALSE),""))),""))</f>
        <v/>
      </c>
      <c r="H304">
        <f>IF(OR(F304="",G304="",G304=0),"",IF(F304&gt;=G304,"OK","Below requirement"))</f>
        <v/>
      </c>
      <c r="I304" s="5" t="n"/>
      <c r="J304" s="5" t="n"/>
      <c r="K304">
        <f>IF(J304="","",J304-TODAY())</f>
        <v/>
      </c>
      <c r="L304">
        <f>IF(A304="","",IF(J304="","Missing",IF(J304&lt;TODAY(),"Expired",IF(J304-TODAY()&lt;=30,"Expiring soon",IF(H304="Below requirement","Below requirement","Current")))))</f>
        <v/>
      </c>
      <c r="R304" s="5" t="n"/>
    </row>
    <row r="305">
      <c r="F305" s="4" t="n"/>
      <c r="G305" s="4">
        <f>IF(OR(B305="",C305=""),"",IFERROR(IF(C305="General liability",VLOOKUP(B305,Requirements!$A:$I,2,FALSE),IF(C305="Auto",VLOOKUP(B305,Requirements!$A:$I,4,FALSE),IF(C305="Umbrella",VLOOKUP(B305,Requirements!$A:$I,5,FALSE),""))),""))</f>
        <v/>
      </c>
      <c r="H305">
        <f>IF(OR(F305="",G305="",G305=0),"",IF(F305&gt;=G305,"OK","Below requirement"))</f>
        <v/>
      </c>
      <c r="I305" s="5" t="n"/>
      <c r="J305" s="5" t="n"/>
      <c r="K305">
        <f>IF(J305="","",J305-TODAY())</f>
        <v/>
      </c>
      <c r="L305">
        <f>IF(A305="","",IF(J305="","Missing",IF(J305&lt;TODAY(),"Expired",IF(J305-TODAY()&lt;=30,"Expiring soon",IF(H305="Below requirement","Below requirement","Current")))))</f>
        <v/>
      </c>
      <c r="R305" s="5" t="n"/>
    </row>
    <row r="306">
      <c r="F306" s="4" t="n"/>
      <c r="G306" s="4">
        <f>IF(OR(B306="",C306=""),"",IFERROR(IF(C306="General liability",VLOOKUP(B306,Requirements!$A:$I,2,FALSE),IF(C306="Auto",VLOOKUP(B306,Requirements!$A:$I,4,FALSE),IF(C306="Umbrella",VLOOKUP(B306,Requirements!$A:$I,5,FALSE),""))),""))</f>
        <v/>
      </c>
      <c r="H306">
        <f>IF(OR(F306="",G306="",G306=0),"",IF(F306&gt;=G306,"OK","Below requirement"))</f>
        <v/>
      </c>
      <c r="I306" s="5" t="n"/>
      <c r="J306" s="5" t="n"/>
      <c r="K306">
        <f>IF(J306="","",J306-TODAY())</f>
        <v/>
      </c>
      <c r="L306">
        <f>IF(A306="","",IF(J306="","Missing",IF(J306&lt;TODAY(),"Expired",IF(J306-TODAY()&lt;=30,"Expiring soon",IF(H306="Below requirement","Below requirement","Current")))))</f>
        <v/>
      </c>
      <c r="R306" s="5" t="n"/>
    </row>
    <row r="307">
      <c r="F307" s="4" t="n"/>
      <c r="G307" s="4">
        <f>IF(OR(B307="",C307=""),"",IFERROR(IF(C307="General liability",VLOOKUP(B307,Requirements!$A:$I,2,FALSE),IF(C307="Auto",VLOOKUP(B307,Requirements!$A:$I,4,FALSE),IF(C307="Umbrella",VLOOKUP(B307,Requirements!$A:$I,5,FALSE),""))),""))</f>
        <v/>
      </c>
      <c r="H307">
        <f>IF(OR(F307="",G307="",G307=0),"",IF(F307&gt;=G307,"OK","Below requirement"))</f>
        <v/>
      </c>
      <c r="I307" s="5" t="n"/>
      <c r="J307" s="5" t="n"/>
      <c r="K307">
        <f>IF(J307="","",J307-TODAY())</f>
        <v/>
      </c>
      <c r="L307">
        <f>IF(A307="","",IF(J307="","Missing",IF(J307&lt;TODAY(),"Expired",IF(J307-TODAY()&lt;=30,"Expiring soon",IF(H307="Below requirement","Below requirement","Current")))))</f>
        <v/>
      </c>
      <c r="R307" s="5" t="n"/>
    </row>
    <row r="308">
      <c r="F308" s="4" t="n"/>
      <c r="G308" s="4">
        <f>IF(OR(B308="",C308=""),"",IFERROR(IF(C308="General liability",VLOOKUP(B308,Requirements!$A:$I,2,FALSE),IF(C308="Auto",VLOOKUP(B308,Requirements!$A:$I,4,FALSE),IF(C308="Umbrella",VLOOKUP(B308,Requirements!$A:$I,5,FALSE),""))),""))</f>
        <v/>
      </c>
      <c r="H308">
        <f>IF(OR(F308="",G308="",G308=0),"",IF(F308&gt;=G308,"OK","Below requirement"))</f>
        <v/>
      </c>
      <c r="I308" s="5" t="n"/>
      <c r="J308" s="5" t="n"/>
      <c r="K308">
        <f>IF(J308="","",J308-TODAY())</f>
        <v/>
      </c>
      <c r="L308">
        <f>IF(A308="","",IF(J308="","Missing",IF(J308&lt;TODAY(),"Expired",IF(J308-TODAY()&lt;=30,"Expiring soon",IF(H308="Below requirement","Below requirement","Current")))))</f>
        <v/>
      </c>
      <c r="R308" s="5" t="n"/>
    </row>
    <row r="309">
      <c r="F309" s="4" t="n"/>
      <c r="G309" s="4">
        <f>IF(OR(B309="",C309=""),"",IFERROR(IF(C309="General liability",VLOOKUP(B309,Requirements!$A:$I,2,FALSE),IF(C309="Auto",VLOOKUP(B309,Requirements!$A:$I,4,FALSE),IF(C309="Umbrella",VLOOKUP(B309,Requirements!$A:$I,5,FALSE),""))),""))</f>
        <v/>
      </c>
      <c r="H309">
        <f>IF(OR(F309="",G309="",G309=0),"",IF(F309&gt;=G309,"OK","Below requirement"))</f>
        <v/>
      </c>
      <c r="I309" s="5" t="n"/>
      <c r="J309" s="5" t="n"/>
      <c r="K309">
        <f>IF(J309="","",J309-TODAY())</f>
        <v/>
      </c>
      <c r="L309">
        <f>IF(A309="","",IF(J309="","Missing",IF(J309&lt;TODAY(),"Expired",IF(J309-TODAY()&lt;=30,"Expiring soon",IF(H309="Below requirement","Below requirement","Current")))))</f>
        <v/>
      </c>
      <c r="R309" s="5" t="n"/>
    </row>
    <row r="310">
      <c r="F310" s="4" t="n"/>
      <c r="G310" s="4">
        <f>IF(OR(B310="",C310=""),"",IFERROR(IF(C310="General liability",VLOOKUP(B310,Requirements!$A:$I,2,FALSE),IF(C310="Auto",VLOOKUP(B310,Requirements!$A:$I,4,FALSE),IF(C310="Umbrella",VLOOKUP(B310,Requirements!$A:$I,5,FALSE),""))),""))</f>
        <v/>
      </c>
      <c r="H310">
        <f>IF(OR(F310="",G310="",G310=0),"",IF(F310&gt;=G310,"OK","Below requirement"))</f>
        <v/>
      </c>
      <c r="I310" s="5" t="n"/>
      <c r="J310" s="5" t="n"/>
      <c r="K310">
        <f>IF(J310="","",J310-TODAY())</f>
        <v/>
      </c>
      <c r="L310">
        <f>IF(A310="","",IF(J310="","Missing",IF(J310&lt;TODAY(),"Expired",IF(J310-TODAY()&lt;=30,"Expiring soon",IF(H310="Below requirement","Below requirement","Current")))))</f>
        <v/>
      </c>
      <c r="R310" s="5" t="n"/>
    </row>
    <row r="311">
      <c r="F311" s="4" t="n"/>
      <c r="G311" s="4">
        <f>IF(OR(B311="",C311=""),"",IFERROR(IF(C311="General liability",VLOOKUP(B311,Requirements!$A:$I,2,FALSE),IF(C311="Auto",VLOOKUP(B311,Requirements!$A:$I,4,FALSE),IF(C311="Umbrella",VLOOKUP(B311,Requirements!$A:$I,5,FALSE),""))),""))</f>
        <v/>
      </c>
      <c r="H311">
        <f>IF(OR(F311="",G311="",G311=0),"",IF(F311&gt;=G311,"OK","Below requirement"))</f>
        <v/>
      </c>
      <c r="I311" s="5" t="n"/>
      <c r="J311" s="5" t="n"/>
      <c r="K311">
        <f>IF(J311="","",J311-TODAY())</f>
        <v/>
      </c>
      <c r="L311">
        <f>IF(A311="","",IF(J311="","Missing",IF(J311&lt;TODAY(),"Expired",IF(J311-TODAY()&lt;=30,"Expiring soon",IF(H311="Below requirement","Below requirement","Current")))))</f>
        <v/>
      </c>
      <c r="R311" s="5" t="n"/>
    </row>
    <row r="312">
      <c r="F312" s="4" t="n"/>
      <c r="G312" s="4">
        <f>IF(OR(B312="",C312=""),"",IFERROR(IF(C312="General liability",VLOOKUP(B312,Requirements!$A:$I,2,FALSE),IF(C312="Auto",VLOOKUP(B312,Requirements!$A:$I,4,FALSE),IF(C312="Umbrella",VLOOKUP(B312,Requirements!$A:$I,5,FALSE),""))),""))</f>
        <v/>
      </c>
      <c r="H312">
        <f>IF(OR(F312="",G312="",G312=0),"",IF(F312&gt;=G312,"OK","Below requirement"))</f>
        <v/>
      </c>
      <c r="I312" s="5" t="n"/>
      <c r="J312" s="5" t="n"/>
      <c r="K312">
        <f>IF(J312="","",J312-TODAY())</f>
        <v/>
      </c>
      <c r="L312">
        <f>IF(A312="","",IF(J312="","Missing",IF(J312&lt;TODAY(),"Expired",IF(J312-TODAY()&lt;=30,"Expiring soon",IF(H312="Below requirement","Below requirement","Current")))))</f>
        <v/>
      </c>
      <c r="R312" s="5" t="n"/>
    </row>
    <row r="313">
      <c r="F313" s="4" t="n"/>
      <c r="G313" s="4">
        <f>IF(OR(B313="",C313=""),"",IFERROR(IF(C313="General liability",VLOOKUP(B313,Requirements!$A:$I,2,FALSE),IF(C313="Auto",VLOOKUP(B313,Requirements!$A:$I,4,FALSE),IF(C313="Umbrella",VLOOKUP(B313,Requirements!$A:$I,5,FALSE),""))),""))</f>
        <v/>
      </c>
      <c r="H313">
        <f>IF(OR(F313="",G313="",G313=0),"",IF(F313&gt;=G313,"OK","Below requirement"))</f>
        <v/>
      </c>
      <c r="I313" s="5" t="n"/>
      <c r="J313" s="5" t="n"/>
      <c r="K313">
        <f>IF(J313="","",J313-TODAY())</f>
        <v/>
      </c>
      <c r="L313">
        <f>IF(A313="","",IF(J313="","Missing",IF(J313&lt;TODAY(),"Expired",IF(J313-TODAY()&lt;=30,"Expiring soon",IF(H313="Below requirement","Below requirement","Current")))))</f>
        <v/>
      </c>
      <c r="R313" s="5" t="n"/>
    </row>
    <row r="314">
      <c r="F314" s="4" t="n"/>
      <c r="G314" s="4">
        <f>IF(OR(B314="",C314=""),"",IFERROR(IF(C314="General liability",VLOOKUP(B314,Requirements!$A:$I,2,FALSE),IF(C314="Auto",VLOOKUP(B314,Requirements!$A:$I,4,FALSE),IF(C314="Umbrella",VLOOKUP(B314,Requirements!$A:$I,5,FALSE),""))),""))</f>
        <v/>
      </c>
      <c r="H314">
        <f>IF(OR(F314="",G314="",G314=0),"",IF(F314&gt;=G314,"OK","Below requirement"))</f>
        <v/>
      </c>
      <c r="I314" s="5" t="n"/>
      <c r="J314" s="5" t="n"/>
      <c r="K314">
        <f>IF(J314="","",J314-TODAY())</f>
        <v/>
      </c>
      <c r="L314">
        <f>IF(A314="","",IF(J314="","Missing",IF(J314&lt;TODAY(),"Expired",IF(J314-TODAY()&lt;=30,"Expiring soon",IF(H314="Below requirement","Below requirement","Current")))))</f>
        <v/>
      </c>
      <c r="R314" s="5" t="n"/>
    </row>
    <row r="315">
      <c r="F315" s="4" t="n"/>
      <c r="G315" s="4">
        <f>IF(OR(B315="",C315=""),"",IFERROR(IF(C315="General liability",VLOOKUP(B315,Requirements!$A:$I,2,FALSE),IF(C315="Auto",VLOOKUP(B315,Requirements!$A:$I,4,FALSE),IF(C315="Umbrella",VLOOKUP(B315,Requirements!$A:$I,5,FALSE),""))),""))</f>
        <v/>
      </c>
      <c r="H315">
        <f>IF(OR(F315="",G315="",G315=0),"",IF(F315&gt;=G315,"OK","Below requirement"))</f>
        <v/>
      </c>
      <c r="I315" s="5" t="n"/>
      <c r="J315" s="5" t="n"/>
      <c r="K315">
        <f>IF(J315="","",J315-TODAY())</f>
        <v/>
      </c>
      <c r="L315">
        <f>IF(A315="","",IF(J315="","Missing",IF(J315&lt;TODAY(),"Expired",IF(J315-TODAY()&lt;=30,"Expiring soon",IF(H315="Below requirement","Below requirement","Current")))))</f>
        <v/>
      </c>
      <c r="R315" s="5" t="n"/>
    </row>
    <row r="316">
      <c r="F316" s="4" t="n"/>
      <c r="G316" s="4">
        <f>IF(OR(B316="",C316=""),"",IFERROR(IF(C316="General liability",VLOOKUP(B316,Requirements!$A:$I,2,FALSE),IF(C316="Auto",VLOOKUP(B316,Requirements!$A:$I,4,FALSE),IF(C316="Umbrella",VLOOKUP(B316,Requirements!$A:$I,5,FALSE),""))),""))</f>
        <v/>
      </c>
      <c r="H316">
        <f>IF(OR(F316="",G316="",G316=0),"",IF(F316&gt;=G316,"OK","Below requirement"))</f>
        <v/>
      </c>
      <c r="I316" s="5" t="n"/>
      <c r="J316" s="5" t="n"/>
      <c r="K316">
        <f>IF(J316="","",J316-TODAY())</f>
        <v/>
      </c>
      <c r="L316">
        <f>IF(A316="","",IF(J316="","Missing",IF(J316&lt;TODAY(),"Expired",IF(J316-TODAY()&lt;=30,"Expiring soon",IF(H316="Below requirement","Below requirement","Current")))))</f>
        <v/>
      </c>
      <c r="R316" s="5" t="n"/>
    </row>
    <row r="317">
      <c r="F317" s="4" t="n"/>
      <c r="G317" s="4">
        <f>IF(OR(B317="",C317=""),"",IFERROR(IF(C317="General liability",VLOOKUP(B317,Requirements!$A:$I,2,FALSE),IF(C317="Auto",VLOOKUP(B317,Requirements!$A:$I,4,FALSE),IF(C317="Umbrella",VLOOKUP(B317,Requirements!$A:$I,5,FALSE),""))),""))</f>
        <v/>
      </c>
      <c r="H317">
        <f>IF(OR(F317="",G317="",G317=0),"",IF(F317&gt;=G317,"OK","Below requirement"))</f>
        <v/>
      </c>
      <c r="I317" s="5" t="n"/>
      <c r="J317" s="5" t="n"/>
      <c r="K317">
        <f>IF(J317="","",J317-TODAY())</f>
        <v/>
      </c>
      <c r="L317">
        <f>IF(A317="","",IF(J317="","Missing",IF(J317&lt;TODAY(),"Expired",IF(J317-TODAY()&lt;=30,"Expiring soon",IF(H317="Below requirement","Below requirement","Current")))))</f>
        <v/>
      </c>
      <c r="R317" s="5" t="n"/>
    </row>
    <row r="318">
      <c r="F318" s="4" t="n"/>
      <c r="G318" s="4">
        <f>IF(OR(B318="",C318=""),"",IFERROR(IF(C318="General liability",VLOOKUP(B318,Requirements!$A:$I,2,FALSE),IF(C318="Auto",VLOOKUP(B318,Requirements!$A:$I,4,FALSE),IF(C318="Umbrella",VLOOKUP(B318,Requirements!$A:$I,5,FALSE),""))),""))</f>
        <v/>
      </c>
      <c r="H318">
        <f>IF(OR(F318="",G318="",G318=0),"",IF(F318&gt;=G318,"OK","Below requirement"))</f>
        <v/>
      </c>
      <c r="I318" s="5" t="n"/>
      <c r="J318" s="5" t="n"/>
      <c r="K318">
        <f>IF(J318="","",J318-TODAY())</f>
        <v/>
      </c>
      <c r="L318">
        <f>IF(A318="","",IF(J318="","Missing",IF(J318&lt;TODAY(),"Expired",IF(J318-TODAY()&lt;=30,"Expiring soon",IF(H318="Below requirement","Below requirement","Current")))))</f>
        <v/>
      </c>
      <c r="R318" s="5" t="n"/>
    </row>
    <row r="319">
      <c r="F319" s="4" t="n"/>
      <c r="G319" s="4">
        <f>IF(OR(B319="",C319=""),"",IFERROR(IF(C319="General liability",VLOOKUP(B319,Requirements!$A:$I,2,FALSE),IF(C319="Auto",VLOOKUP(B319,Requirements!$A:$I,4,FALSE),IF(C319="Umbrella",VLOOKUP(B319,Requirements!$A:$I,5,FALSE),""))),""))</f>
        <v/>
      </c>
      <c r="H319">
        <f>IF(OR(F319="",G319="",G319=0),"",IF(F319&gt;=G319,"OK","Below requirement"))</f>
        <v/>
      </c>
      <c r="I319" s="5" t="n"/>
      <c r="J319" s="5" t="n"/>
      <c r="K319">
        <f>IF(J319="","",J319-TODAY())</f>
        <v/>
      </c>
      <c r="L319">
        <f>IF(A319="","",IF(J319="","Missing",IF(J319&lt;TODAY(),"Expired",IF(J319-TODAY()&lt;=30,"Expiring soon",IF(H319="Below requirement","Below requirement","Current")))))</f>
        <v/>
      </c>
      <c r="R319" s="5" t="n"/>
    </row>
    <row r="320">
      <c r="F320" s="4" t="n"/>
      <c r="G320" s="4">
        <f>IF(OR(B320="",C320=""),"",IFERROR(IF(C320="General liability",VLOOKUP(B320,Requirements!$A:$I,2,FALSE),IF(C320="Auto",VLOOKUP(B320,Requirements!$A:$I,4,FALSE),IF(C320="Umbrella",VLOOKUP(B320,Requirements!$A:$I,5,FALSE),""))),""))</f>
        <v/>
      </c>
      <c r="H320">
        <f>IF(OR(F320="",G320="",G320=0),"",IF(F320&gt;=G320,"OK","Below requirement"))</f>
        <v/>
      </c>
      <c r="I320" s="5" t="n"/>
      <c r="J320" s="5" t="n"/>
      <c r="K320">
        <f>IF(J320="","",J320-TODAY())</f>
        <v/>
      </c>
      <c r="L320">
        <f>IF(A320="","",IF(J320="","Missing",IF(J320&lt;TODAY(),"Expired",IF(J320-TODAY()&lt;=30,"Expiring soon",IF(H320="Below requirement","Below requirement","Current")))))</f>
        <v/>
      </c>
      <c r="R320" s="5" t="n"/>
    </row>
    <row r="321">
      <c r="F321" s="4" t="n"/>
      <c r="G321" s="4">
        <f>IF(OR(B321="",C321=""),"",IFERROR(IF(C321="General liability",VLOOKUP(B321,Requirements!$A:$I,2,FALSE),IF(C321="Auto",VLOOKUP(B321,Requirements!$A:$I,4,FALSE),IF(C321="Umbrella",VLOOKUP(B321,Requirements!$A:$I,5,FALSE),""))),""))</f>
        <v/>
      </c>
      <c r="H321">
        <f>IF(OR(F321="",G321="",G321=0),"",IF(F321&gt;=G321,"OK","Below requirement"))</f>
        <v/>
      </c>
      <c r="I321" s="5" t="n"/>
      <c r="J321" s="5" t="n"/>
      <c r="K321">
        <f>IF(J321="","",J321-TODAY())</f>
        <v/>
      </c>
      <c r="L321">
        <f>IF(A321="","",IF(J321="","Missing",IF(J321&lt;TODAY(),"Expired",IF(J321-TODAY()&lt;=30,"Expiring soon",IF(H321="Below requirement","Below requirement","Current")))))</f>
        <v/>
      </c>
      <c r="R321" s="5" t="n"/>
    </row>
    <row r="322">
      <c r="F322" s="4" t="n"/>
      <c r="G322" s="4">
        <f>IF(OR(B322="",C322=""),"",IFERROR(IF(C322="General liability",VLOOKUP(B322,Requirements!$A:$I,2,FALSE),IF(C322="Auto",VLOOKUP(B322,Requirements!$A:$I,4,FALSE),IF(C322="Umbrella",VLOOKUP(B322,Requirements!$A:$I,5,FALSE),""))),""))</f>
        <v/>
      </c>
      <c r="H322">
        <f>IF(OR(F322="",G322="",G322=0),"",IF(F322&gt;=G322,"OK","Below requirement"))</f>
        <v/>
      </c>
      <c r="I322" s="5" t="n"/>
      <c r="J322" s="5" t="n"/>
      <c r="K322">
        <f>IF(J322="","",J322-TODAY())</f>
        <v/>
      </c>
      <c r="L322">
        <f>IF(A322="","",IF(J322="","Missing",IF(J322&lt;TODAY(),"Expired",IF(J322-TODAY()&lt;=30,"Expiring soon",IF(H322="Below requirement","Below requirement","Current")))))</f>
        <v/>
      </c>
      <c r="R322" s="5" t="n"/>
    </row>
    <row r="323">
      <c r="F323" s="4" t="n"/>
      <c r="G323" s="4">
        <f>IF(OR(B323="",C323=""),"",IFERROR(IF(C323="General liability",VLOOKUP(B323,Requirements!$A:$I,2,FALSE),IF(C323="Auto",VLOOKUP(B323,Requirements!$A:$I,4,FALSE),IF(C323="Umbrella",VLOOKUP(B323,Requirements!$A:$I,5,FALSE),""))),""))</f>
        <v/>
      </c>
      <c r="H323">
        <f>IF(OR(F323="",G323="",G323=0),"",IF(F323&gt;=G323,"OK","Below requirement"))</f>
        <v/>
      </c>
      <c r="I323" s="5" t="n"/>
      <c r="J323" s="5" t="n"/>
      <c r="K323">
        <f>IF(J323="","",J323-TODAY())</f>
        <v/>
      </c>
      <c r="L323">
        <f>IF(A323="","",IF(J323="","Missing",IF(J323&lt;TODAY(),"Expired",IF(J323-TODAY()&lt;=30,"Expiring soon",IF(H323="Below requirement","Below requirement","Current")))))</f>
        <v/>
      </c>
      <c r="R323" s="5" t="n"/>
    </row>
    <row r="324">
      <c r="F324" s="4" t="n"/>
      <c r="G324" s="4">
        <f>IF(OR(B324="",C324=""),"",IFERROR(IF(C324="General liability",VLOOKUP(B324,Requirements!$A:$I,2,FALSE),IF(C324="Auto",VLOOKUP(B324,Requirements!$A:$I,4,FALSE),IF(C324="Umbrella",VLOOKUP(B324,Requirements!$A:$I,5,FALSE),""))),""))</f>
        <v/>
      </c>
      <c r="H324">
        <f>IF(OR(F324="",G324="",G324=0),"",IF(F324&gt;=G324,"OK","Below requirement"))</f>
        <v/>
      </c>
      <c r="I324" s="5" t="n"/>
      <c r="J324" s="5" t="n"/>
      <c r="K324">
        <f>IF(J324="","",J324-TODAY())</f>
        <v/>
      </c>
      <c r="L324">
        <f>IF(A324="","",IF(J324="","Missing",IF(J324&lt;TODAY(),"Expired",IF(J324-TODAY()&lt;=30,"Expiring soon",IF(H324="Below requirement","Below requirement","Current")))))</f>
        <v/>
      </c>
      <c r="R324" s="5" t="n"/>
    </row>
    <row r="325">
      <c r="F325" s="4" t="n"/>
      <c r="G325" s="4">
        <f>IF(OR(B325="",C325=""),"",IFERROR(IF(C325="General liability",VLOOKUP(B325,Requirements!$A:$I,2,FALSE),IF(C325="Auto",VLOOKUP(B325,Requirements!$A:$I,4,FALSE),IF(C325="Umbrella",VLOOKUP(B325,Requirements!$A:$I,5,FALSE),""))),""))</f>
        <v/>
      </c>
      <c r="H325">
        <f>IF(OR(F325="",G325="",G325=0),"",IF(F325&gt;=G325,"OK","Below requirement"))</f>
        <v/>
      </c>
      <c r="I325" s="5" t="n"/>
      <c r="J325" s="5" t="n"/>
      <c r="K325">
        <f>IF(J325="","",J325-TODAY())</f>
        <v/>
      </c>
      <c r="L325">
        <f>IF(A325="","",IF(J325="","Missing",IF(J325&lt;TODAY(),"Expired",IF(J325-TODAY()&lt;=30,"Expiring soon",IF(H325="Below requirement","Below requirement","Current")))))</f>
        <v/>
      </c>
      <c r="R325" s="5" t="n"/>
    </row>
    <row r="326">
      <c r="F326" s="4" t="n"/>
      <c r="G326" s="4">
        <f>IF(OR(B326="",C326=""),"",IFERROR(IF(C326="General liability",VLOOKUP(B326,Requirements!$A:$I,2,FALSE),IF(C326="Auto",VLOOKUP(B326,Requirements!$A:$I,4,FALSE),IF(C326="Umbrella",VLOOKUP(B326,Requirements!$A:$I,5,FALSE),""))),""))</f>
        <v/>
      </c>
      <c r="H326">
        <f>IF(OR(F326="",G326="",G326=0),"",IF(F326&gt;=G326,"OK","Below requirement"))</f>
        <v/>
      </c>
      <c r="I326" s="5" t="n"/>
      <c r="J326" s="5" t="n"/>
      <c r="K326">
        <f>IF(J326="","",J326-TODAY())</f>
        <v/>
      </c>
      <c r="L326">
        <f>IF(A326="","",IF(J326="","Missing",IF(J326&lt;TODAY(),"Expired",IF(J326-TODAY()&lt;=30,"Expiring soon",IF(H326="Below requirement","Below requirement","Current")))))</f>
        <v/>
      </c>
      <c r="R326" s="5" t="n"/>
    </row>
    <row r="327">
      <c r="F327" s="4" t="n"/>
      <c r="G327" s="4">
        <f>IF(OR(B327="",C327=""),"",IFERROR(IF(C327="General liability",VLOOKUP(B327,Requirements!$A:$I,2,FALSE),IF(C327="Auto",VLOOKUP(B327,Requirements!$A:$I,4,FALSE),IF(C327="Umbrella",VLOOKUP(B327,Requirements!$A:$I,5,FALSE),""))),""))</f>
        <v/>
      </c>
      <c r="H327">
        <f>IF(OR(F327="",G327="",G327=0),"",IF(F327&gt;=G327,"OK","Below requirement"))</f>
        <v/>
      </c>
      <c r="I327" s="5" t="n"/>
      <c r="J327" s="5" t="n"/>
      <c r="K327">
        <f>IF(J327="","",J327-TODAY())</f>
        <v/>
      </c>
      <c r="L327">
        <f>IF(A327="","",IF(J327="","Missing",IF(J327&lt;TODAY(),"Expired",IF(J327-TODAY()&lt;=30,"Expiring soon",IF(H327="Below requirement","Below requirement","Current")))))</f>
        <v/>
      </c>
      <c r="R327" s="5" t="n"/>
    </row>
    <row r="328">
      <c r="F328" s="4" t="n"/>
      <c r="G328" s="4">
        <f>IF(OR(B328="",C328=""),"",IFERROR(IF(C328="General liability",VLOOKUP(B328,Requirements!$A:$I,2,FALSE),IF(C328="Auto",VLOOKUP(B328,Requirements!$A:$I,4,FALSE),IF(C328="Umbrella",VLOOKUP(B328,Requirements!$A:$I,5,FALSE),""))),""))</f>
        <v/>
      </c>
      <c r="H328">
        <f>IF(OR(F328="",G328="",G328=0),"",IF(F328&gt;=G328,"OK","Below requirement"))</f>
        <v/>
      </c>
      <c r="I328" s="5" t="n"/>
      <c r="J328" s="5" t="n"/>
      <c r="K328">
        <f>IF(J328="","",J328-TODAY())</f>
        <v/>
      </c>
      <c r="L328">
        <f>IF(A328="","",IF(J328="","Missing",IF(J328&lt;TODAY(),"Expired",IF(J328-TODAY()&lt;=30,"Expiring soon",IF(H328="Below requirement","Below requirement","Current")))))</f>
        <v/>
      </c>
      <c r="R328" s="5" t="n"/>
    </row>
    <row r="329">
      <c r="F329" s="4" t="n"/>
      <c r="G329" s="4">
        <f>IF(OR(B329="",C329=""),"",IFERROR(IF(C329="General liability",VLOOKUP(B329,Requirements!$A:$I,2,FALSE),IF(C329="Auto",VLOOKUP(B329,Requirements!$A:$I,4,FALSE),IF(C329="Umbrella",VLOOKUP(B329,Requirements!$A:$I,5,FALSE),""))),""))</f>
        <v/>
      </c>
      <c r="H329">
        <f>IF(OR(F329="",G329="",G329=0),"",IF(F329&gt;=G329,"OK","Below requirement"))</f>
        <v/>
      </c>
      <c r="I329" s="5" t="n"/>
      <c r="J329" s="5" t="n"/>
      <c r="K329">
        <f>IF(J329="","",J329-TODAY())</f>
        <v/>
      </c>
      <c r="L329">
        <f>IF(A329="","",IF(J329="","Missing",IF(J329&lt;TODAY(),"Expired",IF(J329-TODAY()&lt;=30,"Expiring soon",IF(H329="Below requirement","Below requirement","Current")))))</f>
        <v/>
      </c>
      <c r="R329" s="5" t="n"/>
    </row>
    <row r="330">
      <c r="F330" s="4" t="n"/>
      <c r="G330" s="4">
        <f>IF(OR(B330="",C330=""),"",IFERROR(IF(C330="General liability",VLOOKUP(B330,Requirements!$A:$I,2,FALSE),IF(C330="Auto",VLOOKUP(B330,Requirements!$A:$I,4,FALSE),IF(C330="Umbrella",VLOOKUP(B330,Requirements!$A:$I,5,FALSE),""))),""))</f>
        <v/>
      </c>
      <c r="H330">
        <f>IF(OR(F330="",G330="",G330=0),"",IF(F330&gt;=G330,"OK","Below requirement"))</f>
        <v/>
      </c>
      <c r="I330" s="5" t="n"/>
      <c r="J330" s="5" t="n"/>
      <c r="K330">
        <f>IF(J330="","",J330-TODAY())</f>
        <v/>
      </c>
      <c r="L330">
        <f>IF(A330="","",IF(J330="","Missing",IF(J330&lt;TODAY(),"Expired",IF(J330-TODAY()&lt;=30,"Expiring soon",IF(H330="Below requirement","Below requirement","Current")))))</f>
        <v/>
      </c>
      <c r="R330" s="5" t="n"/>
    </row>
    <row r="331">
      <c r="F331" s="4" t="n"/>
      <c r="G331" s="4">
        <f>IF(OR(B331="",C331=""),"",IFERROR(IF(C331="General liability",VLOOKUP(B331,Requirements!$A:$I,2,FALSE),IF(C331="Auto",VLOOKUP(B331,Requirements!$A:$I,4,FALSE),IF(C331="Umbrella",VLOOKUP(B331,Requirements!$A:$I,5,FALSE),""))),""))</f>
        <v/>
      </c>
      <c r="H331">
        <f>IF(OR(F331="",G331="",G331=0),"",IF(F331&gt;=G331,"OK","Below requirement"))</f>
        <v/>
      </c>
      <c r="I331" s="5" t="n"/>
      <c r="J331" s="5" t="n"/>
      <c r="K331">
        <f>IF(J331="","",J331-TODAY())</f>
        <v/>
      </c>
      <c r="L331">
        <f>IF(A331="","",IF(J331="","Missing",IF(J331&lt;TODAY(),"Expired",IF(J331-TODAY()&lt;=30,"Expiring soon",IF(H331="Below requirement","Below requirement","Current")))))</f>
        <v/>
      </c>
      <c r="R331" s="5" t="n"/>
    </row>
    <row r="332">
      <c r="F332" s="4" t="n"/>
      <c r="G332" s="4">
        <f>IF(OR(B332="",C332=""),"",IFERROR(IF(C332="General liability",VLOOKUP(B332,Requirements!$A:$I,2,FALSE),IF(C332="Auto",VLOOKUP(B332,Requirements!$A:$I,4,FALSE),IF(C332="Umbrella",VLOOKUP(B332,Requirements!$A:$I,5,FALSE),""))),""))</f>
        <v/>
      </c>
      <c r="H332">
        <f>IF(OR(F332="",G332="",G332=0),"",IF(F332&gt;=G332,"OK","Below requirement"))</f>
        <v/>
      </c>
      <c r="I332" s="5" t="n"/>
      <c r="J332" s="5" t="n"/>
      <c r="K332">
        <f>IF(J332="","",J332-TODAY())</f>
        <v/>
      </c>
      <c r="L332">
        <f>IF(A332="","",IF(J332="","Missing",IF(J332&lt;TODAY(),"Expired",IF(J332-TODAY()&lt;=30,"Expiring soon",IF(H332="Below requirement","Below requirement","Current")))))</f>
        <v/>
      </c>
      <c r="R332" s="5" t="n"/>
    </row>
    <row r="333">
      <c r="F333" s="4" t="n"/>
      <c r="G333" s="4">
        <f>IF(OR(B333="",C333=""),"",IFERROR(IF(C333="General liability",VLOOKUP(B333,Requirements!$A:$I,2,FALSE),IF(C333="Auto",VLOOKUP(B333,Requirements!$A:$I,4,FALSE),IF(C333="Umbrella",VLOOKUP(B333,Requirements!$A:$I,5,FALSE),""))),""))</f>
        <v/>
      </c>
      <c r="H333">
        <f>IF(OR(F333="",G333="",G333=0),"",IF(F333&gt;=G333,"OK","Below requirement"))</f>
        <v/>
      </c>
      <c r="I333" s="5" t="n"/>
      <c r="J333" s="5" t="n"/>
      <c r="K333">
        <f>IF(J333="","",J333-TODAY())</f>
        <v/>
      </c>
      <c r="L333">
        <f>IF(A333="","",IF(J333="","Missing",IF(J333&lt;TODAY(),"Expired",IF(J333-TODAY()&lt;=30,"Expiring soon",IF(H333="Below requirement","Below requirement","Current")))))</f>
        <v/>
      </c>
      <c r="R333" s="5" t="n"/>
    </row>
    <row r="334">
      <c r="F334" s="4" t="n"/>
      <c r="G334" s="4">
        <f>IF(OR(B334="",C334=""),"",IFERROR(IF(C334="General liability",VLOOKUP(B334,Requirements!$A:$I,2,FALSE),IF(C334="Auto",VLOOKUP(B334,Requirements!$A:$I,4,FALSE),IF(C334="Umbrella",VLOOKUP(B334,Requirements!$A:$I,5,FALSE),""))),""))</f>
        <v/>
      </c>
      <c r="H334">
        <f>IF(OR(F334="",G334="",G334=0),"",IF(F334&gt;=G334,"OK","Below requirement"))</f>
        <v/>
      </c>
      <c r="I334" s="5" t="n"/>
      <c r="J334" s="5" t="n"/>
      <c r="K334">
        <f>IF(J334="","",J334-TODAY())</f>
        <v/>
      </c>
      <c r="L334">
        <f>IF(A334="","",IF(J334="","Missing",IF(J334&lt;TODAY(),"Expired",IF(J334-TODAY()&lt;=30,"Expiring soon",IF(H334="Below requirement","Below requirement","Current")))))</f>
        <v/>
      </c>
      <c r="R334" s="5" t="n"/>
    </row>
    <row r="335">
      <c r="F335" s="4" t="n"/>
      <c r="G335" s="4">
        <f>IF(OR(B335="",C335=""),"",IFERROR(IF(C335="General liability",VLOOKUP(B335,Requirements!$A:$I,2,FALSE),IF(C335="Auto",VLOOKUP(B335,Requirements!$A:$I,4,FALSE),IF(C335="Umbrella",VLOOKUP(B335,Requirements!$A:$I,5,FALSE),""))),""))</f>
        <v/>
      </c>
      <c r="H335">
        <f>IF(OR(F335="",G335="",G335=0),"",IF(F335&gt;=G335,"OK","Below requirement"))</f>
        <v/>
      </c>
      <c r="I335" s="5" t="n"/>
      <c r="J335" s="5" t="n"/>
      <c r="K335">
        <f>IF(J335="","",J335-TODAY())</f>
        <v/>
      </c>
      <c r="L335">
        <f>IF(A335="","",IF(J335="","Missing",IF(J335&lt;TODAY(),"Expired",IF(J335-TODAY()&lt;=30,"Expiring soon",IF(H335="Below requirement","Below requirement","Current")))))</f>
        <v/>
      </c>
      <c r="R335" s="5" t="n"/>
    </row>
    <row r="336">
      <c r="F336" s="4" t="n"/>
      <c r="G336" s="4">
        <f>IF(OR(B336="",C336=""),"",IFERROR(IF(C336="General liability",VLOOKUP(B336,Requirements!$A:$I,2,FALSE),IF(C336="Auto",VLOOKUP(B336,Requirements!$A:$I,4,FALSE),IF(C336="Umbrella",VLOOKUP(B336,Requirements!$A:$I,5,FALSE),""))),""))</f>
        <v/>
      </c>
      <c r="H336">
        <f>IF(OR(F336="",G336="",G336=0),"",IF(F336&gt;=G336,"OK","Below requirement"))</f>
        <v/>
      </c>
      <c r="I336" s="5" t="n"/>
      <c r="J336" s="5" t="n"/>
      <c r="K336">
        <f>IF(J336="","",J336-TODAY())</f>
        <v/>
      </c>
      <c r="L336">
        <f>IF(A336="","",IF(J336="","Missing",IF(J336&lt;TODAY(),"Expired",IF(J336-TODAY()&lt;=30,"Expiring soon",IF(H336="Below requirement","Below requirement","Current")))))</f>
        <v/>
      </c>
      <c r="R336" s="5" t="n"/>
    </row>
    <row r="337">
      <c r="F337" s="4" t="n"/>
      <c r="G337" s="4">
        <f>IF(OR(B337="",C337=""),"",IFERROR(IF(C337="General liability",VLOOKUP(B337,Requirements!$A:$I,2,FALSE),IF(C337="Auto",VLOOKUP(B337,Requirements!$A:$I,4,FALSE),IF(C337="Umbrella",VLOOKUP(B337,Requirements!$A:$I,5,FALSE),""))),""))</f>
        <v/>
      </c>
      <c r="H337">
        <f>IF(OR(F337="",G337="",G337=0),"",IF(F337&gt;=G337,"OK","Below requirement"))</f>
        <v/>
      </c>
      <c r="I337" s="5" t="n"/>
      <c r="J337" s="5" t="n"/>
      <c r="K337">
        <f>IF(J337="","",J337-TODAY())</f>
        <v/>
      </c>
      <c r="L337">
        <f>IF(A337="","",IF(J337="","Missing",IF(J337&lt;TODAY(),"Expired",IF(J337-TODAY()&lt;=30,"Expiring soon",IF(H337="Below requirement","Below requirement","Current")))))</f>
        <v/>
      </c>
      <c r="R337" s="5" t="n"/>
    </row>
    <row r="338">
      <c r="F338" s="4" t="n"/>
      <c r="G338" s="4">
        <f>IF(OR(B338="",C338=""),"",IFERROR(IF(C338="General liability",VLOOKUP(B338,Requirements!$A:$I,2,FALSE),IF(C338="Auto",VLOOKUP(B338,Requirements!$A:$I,4,FALSE),IF(C338="Umbrella",VLOOKUP(B338,Requirements!$A:$I,5,FALSE),""))),""))</f>
        <v/>
      </c>
      <c r="H338">
        <f>IF(OR(F338="",G338="",G338=0),"",IF(F338&gt;=G338,"OK","Below requirement"))</f>
        <v/>
      </c>
      <c r="I338" s="5" t="n"/>
      <c r="J338" s="5" t="n"/>
      <c r="K338">
        <f>IF(J338="","",J338-TODAY())</f>
        <v/>
      </c>
      <c r="L338">
        <f>IF(A338="","",IF(J338="","Missing",IF(J338&lt;TODAY(),"Expired",IF(J338-TODAY()&lt;=30,"Expiring soon",IF(H338="Below requirement","Below requirement","Current")))))</f>
        <v/>
      </c>
      <c r="R338" s="5" t="n"/>
    </row>
    <row r="339">
      <c r="F339" s="4" t="n"/>
      <c r="G339" s="4">
        <f>IF(OR(B339="",C339=""),"",IFERROR(IF(C339="General liability",VLOOKUP(B339,Requirements!$A:$I,2,FALSE),IF(C339="Auto",VLOOKUP(B339,Requirements!$A:$I,4,FALSE),IF(C339="Umbrella",VLOOKUP(B339,Requirements!$A:$I,5,FALSE),""))),""))</f>
        <v/>
      </c>
      <c r="H339">
        <f>IF(OR(F339="",G339="",G339=0),"",IF(F339&gt;=G339,"OK","Below requirement"))</f>
        <v/>
      </c>
      <c r="I339" s="5" t="n"/>
      <c r="J339" s="5" t="n"/>
      <c r="K339">
        <f>IF(J339="","",J339-TODAY())</f>
        <v/>
      </c>
      <c r="L339">
        <f>IF(A339="","",IF(J339="","Missing",IF(J339&lt;TODAY(),"Expired",IF(J339-TODAY()&lt;=30,"Expiring soon",IF(H339="Below requirement","Below requirement","Current")))))</f>
        <v/>
      </c>
      <c r="R339" s="5" t="n"/>
    </row>
    <row r="340">
      <c r="F340" s="4" t="n"/>
      <c r="G340" s="4">
        <f>IF(OR(B340="",C340=""),"",IFERROR(IF(C340="General liability",VLOOKUP(B340,Requirements!$A:$I,2,FALSE),IF(C340="Auto",VLOOKUP(B340,Requirements!$A:$I,4,FALSE),IF(C340="Umbrella",VLOOKUP(B340,Requirements!$A:$I,5,FALSE),""))),""))</f>
        <v/>
      </c>
      <c r="H340">
        <f>IF(OR(F340="",G340="",G340=0),"",IF(F340&gt;=G340,"OK","Below requirement"))</f>
        <v/>
      </c>
      <c r="I340" s="5" t="n"/>
      <c r="J340" s="5" t="n"/>
      <c r="K340">
        <f>IF(J340="","",J340-TODAY())</f>
        <v/>
      </c>
      <c r="L340">
        <f>IF(A340="","",IF(J340="","Missing",IF(J340&lt;TODAY(),"Expired",IF(J340-TODAY()&lt;=30,"Expiring soon",IF(H340="Below requirement","Below requirement","Current")))))</f>
        <v/>
      </c>
      <c r="R340" s="5" t="n"/>
    </row>
    <row r="341">
      <c r="F341" s="4" t="n"/>
      <c r="G341" s="4">
        <f>IF(OR(B341="",C341=""),"",IFERROR(IF(C341="General liability",VLOOKUP(B341,Requirements!$A:$I,2,FALSE),IF(C341="Auto",VLOOKUP(B341,Requirements!$A:$I,4,FALSE),IF(C341="Umbrella",VLOOKUP(B341,Requirements!$A:$I,5,FALSE),""))),""))</f>
        <v/>
      </c>
      <c r="H341">
        <f>IF(OR(F341="",G341="",G341=0),"",IF(F341&gt;=G341,"OK","Below requirement"))</f>
        <v/>
      </c>
      <c r="I341" s="5" t="n"/>
      <c r="J341" s="5" t="n"/>
      <c r="K341">
        <f>IF(J341="","",J341-TODAY())</f>
        <v/>
      </c>
      <c r="L341">
        <f>IF(A341="","",IF(J341="","Missing",IF(J341&lt;TODAY(),"Expired",IF(J341-TODAY()&lt;=30,"Expiring soon",IF(H341="Below requirement","Below requirement","Current")))))</f>
        <v/>
      </c>
      <c r="R341" s="5" t="n"/>
    </row>
    <row r="342">
      <c r="F342" s="4" t="n"/>
      <c r="G342" s="4">
        <f>IF(OR(B342="",C342=""),"",IFERROR(IF(C342="General liability",VLOOKUP(B342,Requirements!$A:$I,2,FALSE),IF(C342="Auto",VLOOKUP(B342,Requirements!$A:$I,4,FALSE),IF(C342="Umbrella",VLOOKUP(B342,Requirements!$A:$I,5,FALSE),""))),""))</f>
        <v/>
      </c>
      <c r="H342">
        <f>IF(OR(F342="",G342="",G342=0),"",IF(F342&gt;=G342,"OK","Below requirement"))</f>
        <v/>
      </c>
      <c r="I342" s="5" t="n"/>
      <c r="J342" s="5" t="n"/>
      <c r="K342">
        <f>IF(J342="","",J342-TODAY())</f>
        <v/>
      </c>
      <c r="L342">
        <f>IF(A342="","",IF(J342="","Missing",IF(J342&lt;TODAY(),"Expired",IF(J342-TODAY()&lt;=30,"Expiring soon",IF(H342="Below requirement","Below requirement","Current")))))</f>
        <v/>
      </c>
      <c r="R342" s="5" t="n"/>
    </row>
    <row r="343">
      <c r="F343" s="4" t="n"/>
      <c r="G343" s="4">
        <f>IF(OR(B343="",C343=""),"",IFERROR(IF(C343="General liability",VLOOKUP(B343,Requirements!$A:$I,2,FALSE),IF(C343="Auto",VLOOKUP(B343,Requirements!$A:$I,4,FALSE),IF(C343="Umbrella",VLOOKUP(B343,Requirements!$A:$I,5,FALSE),""))),""))</f>
        <v/>
      </c>
      <c r="H343">
        <f>IF(OR(F343="",G343="",G343=0),"",IF(F343&gt;=G343,"OK","Below requirement"))</f>
        <v/>
      </c>
      <c r="I343" s="5" t="n"/>
      <c r="J343" s="5" t="n"/>
      <c r="K343">
        <f>IF(J343="","",J343-TODAY())</f>
        <v/>
      </c>
      <c r="L343">
        <f>IF(A343="","",IF(J343="","Missing",IF(J343&lt;TODAY(),"Expired",IF(J343-TODAY()&lt;=30,"Expiring soon",IF(H343="Below requirement","Below requirement","Current")))))</f>
        <v/>
      </c>
      <c r="R343" s="5" t="n"/>
    </row>
    <row r="344">
      <c r="F344" s="4" t="n"/>
      <c r="G344" s="4">
        <f>IF(OR(B344="",C344=""),"",IFERROR(IF(C344="General liability",VLOOKUP(B344,Requirements!$A:$I,2,FALSE),IF(C344="Auto",VLOOKUP(B344,Requirements!$A:$I,4,FALSE),IF(C344="Umbrella",VLOOKUP(B344,Requirements!$A:$I,5,FALSE),""))),""))</f>
        <v/>
      </c>
      <c r="H344">
        <f>IF(OR(F344="",G344="",G344=0),"",IF(F344&gt;=G344,"OK","Below requirement"))</f>
        <v/>
      </c>
      <c r="I344" s="5" t="n"/>
      <c r="J344" s="5" t="n"/>
      <c r="K344">
        <f>IF(J344="","",J344-TODAY())</f>
        <v/>
      </c>
      <c r="L344">
        <f>IF(A344="","",IF(J344="","Missing",IF(J344&lt;TODAY(),"Expired",IF(J344-TODAY()&lt;=30,"Expiring soon",IF(H344="Below requirement","Below requirement","Current")))))</f>
        <v/>
      </c>
      <c r="R344" s="5" t="n"/>
    </row>
    <row r="345">
      <c r="F345" s="4" t="n"/>
      <c r="G345" s="4">
        <f>IF(OR(B345="",C345=""),"",IFERROR(IF(C345="General liability",VLOOKUP(B345,Requirements!$A:$I,2,FALSE),IF(C345="Auto",VLOOKUP(B345,Requirements!$A:$I,4,FALSE),IF(C345="Umbrella",VLOOKUP(B345,Requirements!$A:$I,5,FALSE),""))),""))</f>
        <v/>
      </c>
      <c r="H345">
        <f>IF(OR(F345="",G345="",G345=0),"",IF(F345&gt;=G345,"OK","Below requirement"))</f>
        <v/>
      </c>
      <c r="I345" s="5" t="n"/>
      <c r="J345" s="5" t="n"/>
      <c r="K345">
        <f>IF(J345="","",J345-TODAY())</f>
        <v/>
      </c>
      <c r="L345">
        <f>IF(A345="","",IF(J345="","Missing",IF(J345&lt;TODAY(),"Expired",IF(J345-TODAY()&lt;=30,"Expiring soon",IF(H345="Below requirement","Below requirement","Current")))))</f>
        <v/>
      </c>
      <c r="R345" s="5" t="n"/>
    </row>
    <row r="346">
      <c r="F346" s="4" t="n"/>
      <c r="G346" s="4">
        <f>IF(OR(B346="",C346=""),"",IFERROR(IF(C346="General liability",VLOOKUP(B346,Requirements!$A:$I,2,FALSE),IF(C346="Auto",VLOOKUP(B346,Requirements!$A:$I,4,FALSE),IF(C346="Umbrella",VLOOKUP(B346,Requirements!$A:$I,5,FALSE),""))),""))</f>
        <v/>
      </c>
      <c r="H346">
        <f>IF(OR(F346="",G346="",G346=0),"",IF(F346&gt;=G346,"OK","Below requirement"))</f>
        <v/>
      </c>
      <c r="I346" s="5" t="n"/>
      <c r="J346" s="5" t="n"/>
      <c r="K346">
        <f>IF(J346="","",J346-TODAY())</f>
        <v/>
      </c>
      <c r="L346">
        <f>IF(A346="","",IF(J346="","Missing",IF(J346&lt;TODAY(),"Expired",IF(J346-TODAY()&lt;=30,"Expiring soon",IF(H346="Below requirement","Below requirement","Current")))))</f>
        <v/>
      </c>
      <c r="R346" s="5" t="n"/>
    </row>
    <row r="347">
      <c r="F347" s="4" t="n"/>
      <c r="G347" s="4">
        <f>IF(OR(B347="",C347=""),"",IFERROR(IF(C347="General liability",VLOOKUP(B347,Requirements!$A:$I,2,FALSE),IF(C347="Auto",VLOOKUP(B347,Requirements!$A:$I,4,FALSE),IF(C347="Umbrella",VLOOKUP(B347,Requirements!$A:$I,5,FALSE),""))),""))</f>
        <v/>
      </c>
      <c r="H347">
        <f>IF(OR(F347="",G347="",G347=0),"",IF(F347&gt;=G347,"OK","Below requirement"))</f>
        <v/>
      </c>
      <c r="I347" s="5" t="n"/>
      <c r="J347" s="5" t="n"/>
      <c r="K347">
        <f>IF(J347="","",J347-TODAY())</f>
        <v/>
      </c>
      <c r="L347">
        <f>IF(A347="","",IF(J347="","Missing",IF(J347&lt;TODAY(),"Expired",IF(J347-TODAY()&lt;=30,"Expiring soon",IF(H347="Below requirement","Below requirement","Current")))))</f>
        <v/>
      </c>
      <c r="R347" s="5" t="n"/>
    </row>
    <row r="348">
      <c r="F348" s="4" t="n"/>
      <c r="G348" s="4">
        <f>IF(OR(B348="",C348=""),"",IFERROR(IF(C348="General liability",VLOOKUP(B348,Requirements!$A:$I,2,FALSE),IF(C348="Auto",VLOOKUP(B348,Requirements!$A:$I,4,FALSE),IF(C348="Umbrella",VLOOKUP(B348,Requirements!$A:$I,5,FALSE),""))),""))</f>
        <v/>
      </c>
      <c r="H348">
        <f>IF(OR(F348="",G348="",G348=0),"",IF(F348&gt;=G348,"OK","Below requirement"))</f>
        <v/>
      </c>
      <c r="I348" s="5" t="n"/>
      <c r="J348" s="5" t="n"/>
      <c r="K348">
        <f>IF(J348="","",J348-TODAY())</f>
        <v/>
      </c>
      <c r="L348">
        <f>IF(A348="","",IF(J348="","Missing",IF(J348&lt;TODAY(),"Expired",IF(J348-TODAY()&lt;=30,"Expiring soon",IF(H348="Below requirement","Below requirement","Current")))))</f>
        <v/>
      </c>
      <c r="R348" s="5" t="n"/>
    </row>
    <row r="349">
      <c r="F349" s="4" t="n"/>
      <c r="G349" s="4">
        <f>IF(OR(B349="",C349=""),"",IFERROR(IF(C349="General liability",VLOOKUP(B349,Requirements!$A:$I,2,FALSE),IF(C349="Auto",VLOOKUP(B349,Requirements!$A:$I,4,FALSE),IF(C349="Umbrella",VLOOKUP(B349,Requirements!$A:$I,5,FALSE),""))),""))</f>
        <v/>
      </c>
      <c r="H349">
        <f>IF(OR(F349="",G349="",G349=0),"",IF(F349&gt;=G349,"OK","Below requirement"))</f>
        <v/>
      </c>
      <c r="I349" s="5" t="n"/>
      <c r="J349" s="5" t="n"/>
      <c r="K349">
        <f>IF(J349="","",J349-TODAY())</f>
        <v/>
      </c>
      <c r="L349">
        <f>IF(A349="","",IF(J349="","Missing",IF(J349&lt;TODAY(),"Expired",IF(J349-TODAY()&lt;=30,"Expiring soon",IF(H349="Below requirement","Below requirement","Current")))))</f>
        <v/>
      </c>
      <c r="R349" s="5" t="n"/>
    </row>
    <row r="350">
      <c r="F350" s="4" t="n"/>
      <c r="G350" s="4">
        <f>IF(OR(B350="",C350=""),"",IFERROR(IF(C350="General liability",VLOOKUP(B350,Requirements!$A:$I,2,FALSE),IF(C350="Auto",VLOOKUP(B350,Requirements!$A:$I,4,FALSE),IF(C350="Umbrella",VLOOKUP(B350,Requirements!$A:$I,5,FALSE),""))),""))</f>
        <v/>
      </c>
      <c r="H350">
        <f>IF(OR(F350="",G350="",G350=0),"",IF(F350&gt;=G350,"OK","Below requirement"))</f>
        <v/>
      </c>
      <c r="I350" s="5" t="n"/>
      <c r="J350" s="5" t="n"/>
      <c r="K350">
        <f>IF(J350="","",J350-TODAY())</f>
        <v/>
      </c>
      <c r="L350">
        <f>IF(A350="","",IF(J350="","Missing",IF(J350&lt;TODAY(),"Expired",IF(J350-TODAY()&lt;=30,"Expiring soon",IF(H350="Below requirement","Below requirement","Current")))))</f>
        <v/>
      </c>
      <c r="R350" s="5" t="n"/>
    </row>
    <row r="351">
      <c r="F351" s="4" t="n"/>
      <c r="G351" s="4">
        <f>IF(OR(B351="",C351=""),"",IFERROR(IF(C351="General liability",VLOOKUP(B351,Requirements!$A:$I,2,FALSE),IF(C351="Auto",VLOOKUP(B351,Requirements!$A:$I,4,FALSE),IF(C351="Umbrella",VLOOKUP(B351,Requirements!$A:$I,5,FALSE),""))),""))</f>
        <v/>
      </c>
      <c r="H351">
        <f>IF(OR(F351="",G351="",G351=0),"",IF(F351&gt;=G351,"OK","Below requirement"))</f>
        <v/>
      </c>
      <c r="I351" s="5" t="n"/>
      <c r="J351" s="5" t="n"/>
      <c r="K351">
        <f>IF(J351="","",J351-TODAY())</f>
        <v/>
      </c>
      <c r="L351">
        <f>IF(A351="","",IF(J351="","Missing",IF(J351&lt;TODAY(),"Expired",IF(J351-TODAY()&lt;=30,"Expiring soon",IF(H351="Below requirement","Below requirement","Current")))))</f>
        <v/>
      </c>
      <c r="R351" s="5" t="n"/>
    </row>
    <row r="352">
      <c r="F352" s="4" t="n"/>
      <c r="G352" s="4">
        <f>IF(OR(B352="",C352=""),"",IFERROR(IF(C352="General liability",VLOOKUP(B352,Requirements!$A:$I,2,FALSE),IF(C352="Auto",VLOOKUP(B352,Requirements!$A:$I,4,FALSE),IF(C352="Umbrella",VLOOKUP(B352,Requirements!$A:$I,5,FALSE),""))),""))</f>
        <v/>
      </c>
      <c r="H352">
        <f>IF(OR(F352="",G352="",G352=0),"",IF(F352&gt;=G352,"OK","Below requirement"))</f>
        <v/>
      </c>
      <c r="I352" s="5" t="n"/>
      <c r="J352" s="5" t="n"/>
      <c r="K352">
        <f>IF(J352="","",J352-TODAY())</f>
        <v/>
      </c>
      <c r="L352">
        <f>IF(A352="","",IF(J352="","Missing",IF(J352&lt;TODAY(),"Expired",IF(J352-TODAY()&lt;=30,"Expiring soon",IF(H352="Below requirement","Below requirement","Current")))))</f>
        <v/>
      </c>
      <c r="R352" s="5" t="n"/>
    </row>
    <row r="353">
      <c r="F353" s="4" t="n"/>
      <c r="G353" s="4">
        <f>IF(OR(B353="",C353=""),"",IFERROR(IF(C353="General liability",VLOOKUP(B353,Requirements!$A:$I,2,FALSE),IF(C353="Auto",VLOOKUP(B353,Requirements!$A:$I,4,FALSE),IF(C353="Umbrella",VLOOKUP(B353,Requirements!$A:$I,5,FALSE),""))),""))</f>
        <v/>
      </c>
      <c r="H353">
        <f>IF(OR(F353="",G353="",G353=0),"",IF(F353&gt;=G353,"OK","Below requirement"))</f>
        <v/>
      </c>
      <c r="I353" s="5" t="n"/>
      <c r="J353" s="5" t="n"/>
      <c r="K353">
        <f>IF(J353="","",J353-TODAY())</f>
        <v/>
      </c>
      <c r="L353">
        <f>IF(A353="","",IF(J353="","Missing",IF(J353&lt;TODAY(),"Expired",IF(J353-TODAY()&lt;=30,"Expiring soon",IF(H353="Below requirement","Below requirement","Current")))))</f>
        <v/>
      </c>
      <c r="R353" s="5" t="n"/>
    </row>
    <row r="354">
      <c r="F354" s="4" t="n"/>
      <c r="G354" s="4">
        <f>IF(OR(B354="",C354=""),"",IFERROR(IF(C354="General liability",VLOOKUP(B354,Requirements!$A:$I,2,FALSE),IF(C354="Auto",VLOOKUP(B354,Requirements!$A:$I,4,FALSE),IF(C354="Umbrella",VLOOKUP(B354,Requirements!$A:$I,5,FALSE),""))),""))</f>
        <v/>
      </c>
      <c r="H354">
        <f>IF(OR(F354="",G354="",G354=0),"",IF(F354&gt;=G354,"OK","Below requirement"))</f>
        <v/>
      </c>
      <c r="I354" s="5" t="n"/>
      <c r="J354" s="5" t="n"/>
      <c r="K354">
        <f>IF(J354="","",J354-TODAY())</f>
        <v/>
      </c>
      <c r="L354">
        <f>IF(A354="","",IF(J354="","Missing",IF(J354&lt;TODAY(),"Expired",IF(J354-TODAY()&lt;=30,"Expiring soon",IF(H354="Below requirement","Below requirement","Current")))))</f>
        <v/>
      </c>
      <c r="R354" s="5" t="n"/>
    </row>
    <row r="355">
      <c r="F355" s="4" t="n"/>
      <c r="G355" s="4">
        <f>IF(OR(B355="",C355=""),"",IFERROR(IF(C355="General liability",VLOOKUP(B355,Requirements!$A:$I,2,FALSE),IF(C355="Auto",VLOOKUP(B355,Requirements!$A:$I,4,FALSE),IF(C355="Umbrella",VLOOKUP(B355,Requirements!$A:$I,5,FALSE),""))),""))</f>
        <v/>
      </c>
      <c r="H355">
        <f>IF(OR(F355="",G355="",G355=0),"",IF(F355&gt;=G355,"OK","Below requirement"))</f>
        <v/>
      </c>
      <c r="I355" s="5" t="n"/>
      <c r="J355" s="5" t="n"/>
      <c r="K355">
        <f>IF(J355="","",J355-TODAY())</f>
        <v/>
      </c>
      <c r="L355">
        <f>IF(A355="","",IF(J355="","Missing",IF(J355&lt;TODAY(),"Expired",IF(J355-TODAY()&lt;=30,"Expiring soon",IF(H355="Below requirement","Below requirement","Current")))))</f>
        <v/>
      </c>
      <c r="R355" s="5" t="n"/>
    </row>
    <row r="356">
      <c r="F356" s="4" t="n"/>
      <c r="G356" s="4">
        <f>IF(OR(B356="",C356=""),"",IFERROR(IF(C356="General liability",VLOOKUP(B356,Requirements!$A:$I,2,FALSE),IF(C356="Auto",VLOOKUP(B356,Requirements!$A:$I,4,FALSE),IF(C356="Umbrella",VLOOKUP(B356,Requirements!$A:$I,5,FALSE),""))),""))</f>
        <v/>
      </c>
      <c r="H356">
        <f>IF(OR(F356="",G356="",G356=0),"",IF(F356&gt;=G356,"OK","Below requirement"))</f>
        <v/>
      </c>
      <c r="I356" s="5" t="n"/>
      <c r="J356" s="5" t="n"/>
      <c r="K356">
        <f>IF(J356="","",J356-TODAY())</f>
        <v/>
      </c>
      <c r="L356">
        <f>IF(A356="","",IF(J356="","Missing",IF(J356&lt;TODAY(),"Expired",IF(J356-TODAY()&lt;=30,"Expiring soon",IF(H356="Below requirement","Below requirement","Current")))))</f>
        <v/>
      </c>
      <c r="R356" s="5" t="n"/>
    </row>
    <row r="357">
      <c r="F357" s="4" t="n"/>
      <c r="G357" s="4">
        <f>IF(OR(B357="",C357=""),"",IFERROR(IF(C357="General liability",VLOOKUP(B357,Requirements!$A:$I,2,FALSE),IF(C357="Auto",VLOOKUP(B357,Requirements!$A:$I,4,FALSE),IF(C357="Umbrella",VLOOKUP(B357,Requirements!$A:$I,5,FALSE),""))),""))</f>
        <v/>
      </c>
      <c r="H357">
        <f>IF(OR(F357="",G357="",G357=0),"",IF(F357&gt;=G357,"OK","Below requirement"))</f>
        <v/>
      </c>
      <c r="I357" s="5" t="n"/>
      <c r="J357" s="5" t="n"/>
      <c r="K357">
        <f>IF(J357="","",J357-TODAY())</f>
        <v/>
      </c>
      <c r="L357">
        <f>IF(A357="","",IF(J357="","Missing",IF(J357&lt;TODAY(),"Expired",IF(J357-TODAY()&lt;=30,"Expiring soon",IF(H357="Below requirement","Below requirement","Current")))))</f>
        <v/>
      </c>
      <c r="R357" s="5" t="n"/>
    </row>
    <row r="358">
      <c r="F358" s="4" t="n"/>
      <c r="G358" s="4">
        <f>IF(OR(B358="",C358=""),"",IFERROR(IF(C358="General liability",VLOOKUP(B358,Requirements!$A:$I,2,FALSE),IF(C358="Auto",VLOOKUP(B358,Requirements!$A:$I,4,FALSE),IF(C358="Umbrella",VLOOKUP(B358,Requirements!$A:$I,5,FALSE),""))),""))</f>
        <v/>
      </c>
      <c r="H358">
        <f>IF(OR(F358="",G358="",G358=0),"",IF(F358&gt;=G358,"OK","Below requirement"))</f>
        <v/>
      </c>
      <c r="I358" s="5" t="n"/>
      <c r="J358" s="5" t="n"/>
      <c r="K358">
        <f>IF(J358="","",J358-TODAY())</f>
        <v/>
      </c>
      <c r="L358">
        <f>IF(A358="","",IF(J358="","Missing",IF(J358&lt;TODAY(),"Expired",IF(J358-TODAY()&lt;=30,"Expiring soon",IF(H358="Below requirement","Below requirement","Current")))))</f>
        <v/>
      </c>
      <c r="R358" s="5" t="n"/>
    </row>
    <row r="359">
      <c r="F359" s="4" t="n"/>
      <c r="G359" s="4">
        <f>IF(OR(B359="",C359=""),"",IFERROR(IF(C359="General liability",VLOOKUP(B359,Requirements!$A:$I,2,FALSE),IF(C359="Auto",VLOOKUP(B359,Requirements!$A:$I,4,FALSE),IF(C359="Umbrella",VLOOKUP(B359,Requirements!$A:$I,5,FALSE),""))),""))</f>
        <v/>
      </c>
      <c r="H359">
        <f>IF(OR(F359="",G359="",G359=0),"",IF(F359&gt;=G359,"OK","Below requirement"))</f>
        <v/>
      </c>
      <c r="I359" s="5" t="n"/>
      <c r="J359" s="5" t="n"/>
      <c r="K359">
        <f>IF(J359="","",J359-TODAY())</f>
        <v/>
      </c>
      <c r="L359">
        <f>IF(A359="","",IF(J359="","Missing",IF(J359&lt;TODAY(),"Expired",IF(J359-TODAY()&lt;=30,"Expiring soon",IF(H359="Below requirement","Below requirement","Current")))))</f>
        <v/>
      </c>
      <c r="R359" s="5" t="n"/>
    </row>
    <row r="360">
      <c r="F360" s="4" t="n"/>
      <c r="G360" s="4">
        <f>IF(OR(B360="",C360=""),"",IFERROR(IF(C360="General liability",VLOOKUP(B360,Requirements!$A:$I,2,FALSE),IF(C360="Auto",VLOOKUP(B360,Requirements!$A:$I,4,FALSE),IF(C360="Umbrella",VLOOKUP(B360,Requirements!$A:$I,5,FALSE),""))),""))</f>
        <v/>
      </c>
      <c r="H360">
        <f>IF(OR(F360="",G360="",G360=0),"",IF(F360&gt;=G360,"OK","Below requirement"))</f>
        <v/>
      </c>
      <c r="I360" s="5" t="n"/>
      <c r="J360" s="5" t="n"/>
      <c r="K360">
        <f>IF(J360="","",J360-TODAY())</f>
        <v/>
      </c>
      <c r="L360">
        <f>IF(A360="","",IF(J360="","Missing",IF(J360&lt;TODAY(),"Expired",IF(J360-TODAY()&lt;=30,"Expiring soon",IF(H360="Below requirement","Below requirement","Current")))))</f>
        <v/>
      </c>
      <c r="R360" s="5" t="n"/>
    </row>
    <row r="361">
      <c r="F361" s="4" t="n"/>
      <c r="G361" s="4">
        <f>IF(OR(B361="",C361=""),"",IFERROR(IF(C361="General liability",VLOOKUP(B361,Requirements!$A:$I,2,FALSE),IF(C361="Auto",VLOOKUP(B361,Requirements!$A:$I,4,FALSE),IF(C361="Umbrella",VLOOKUP(B361,Requirements!$A:$I,5,FALSE),""))),""))</f>
        <v/>
      </c>
      <c r="H361">
        <f>IF(OR(F361="",G361="",G361=0),"",IF(F361&gt;=G361,"OK","Below requirement"))</f>
        <v/>
      </c>
      <c r="I361" s="5" t="n"/>
      <c r="J361" s="5" t="n"/>
      <c r="K361">
        <f>IF(J361="","",J361-TODAY())</f>
        <v/>
      </c>
      <c r="L361">
        <f>IF(A361="","",IF(J361="","Missing",IF(J361&lt;TODAY(),"Expired",IF(J361-TODAY()&lt;=30,"Expiring soon",IF(H361="Below requirement","Below requirement","Current")))))</f>
        <v/>
      </c>
      <c r="R361" s="5" t="n"/>
    </row>
    <row r="362">
      <c r="F362" s="4" t="n"/>
      <c r="G362" s="4">
        <f>IF(OR(B362="",C362=""),"",IFERROR(IF(C362="General liability",VLOOKUP(B362,Requirements!$A:$I,2,FALSE),IF(C362="Auto",VLOOKUP(B362,Requirements!$A:$I,4,FALSE),IF(C362="Umbrella",VLOOKUP(B362,Requirements!$A:$I,5,FALSE),""))),""))</f>
        <v/>
      </c>
      <c r="H362">
        <f>IF(OR(F362="",G362="",G362=0),"",IF(F362&gt;=G362,"OK","Below requirement"))</f>
        <v/>
      </c>
      <c r="I362" s="5" t="n"/>
      <c r="J362" s="5" t="n"/>
      <c r="K362">
        <f>IF(J362="","",J362-TODAY())</f>
        <v/>
      </c>
      <c r="L362">
        <f>IF(A362="","",IF(J362="","Missing",IF(J362&lt;TODAY(),"Expired",IF(J362-TODAY()&lt;=30,"Expiring soon",IF(H362="Below requirement","Below requirement","Current")))))</f>
        <v/>
      </c>
      <c r="R362" s="5" t="n"/>
    </row>
    <row r="363">
      <c r="F363" s="4" t="n"/>
      <c r="G363" s="4">
        <f>IF(OR(B363="",C363=""),"",IFERROR(IF(C363="General liability",VLOOKUP(B363,Requirements!$A:$I,2,FALSE),IF(C363="Auto",VLOOKUP(B363,Requirements!$A:$I,4,FALSE),IF(C363="Umbrella",VLOOKUP(B363,Requirements!$A:$I,5,FALSE),""))),""))</f>
        <v/>
      </c>
      <c r="H363">
        <f>IF(OR(F363="",G363="",G363=0),"",IF(F363&gt;=G363,"OK","Below requirement"))</f>
        <v/>
      </c>
      <c r="I363" s="5" t="n"/>
      <c r="J363" s="5" t="n"/>
      <c r="K363">
        <f>IF(J363="","",J363-TODAY())</f>
        <v/>
      </c>
      <c r="L363">
        <f>IF(A363="","",IF(J363="","Missing",IF(J363&lt;TODAY(),"Expired",IF(J363-TODAY()&lt;=30,"Expiring soon",IF(H363="Below requirement","Below requirement","Current")))))</f>
        <v/>
      </c>
      <c r="R363" s="5" t="n"/>
    </row>
    <row r="364">
      <c r="F364" s="4" t="n"/>
      <c r="G364" s="4">
        <f>IF(OR(B364="",C364=""),"",IFERROR(IF(C364="General liability",VLOOKUP(B364,Requirements!$A:$I,2,FALSE),IF(C364="Auto",VLOOKUP(B364,Requirements!$A:$I,4,FALSE),IF(C364="Umbrella",VLOOKUP(B364,Requirements!$A:$I,5,FALSE),""))),""))</f>
        <v/>
      </c>
      <c r="H364">
        <f>IF(OR(F364="",G364="",G364=0),"",IF(F364&gt;=G364,"OK","Below requirement"))</f>
        <v/>
      </c>
      <c r="I364" s="5" t="n"/>
      <c r="J364" s="5" t="n"/>
      <c r="K364">
        <f>IF(J364="","",J364-TODAY())</f>
        <v/>
      </c>
      <c r="L364">
        <f>IF(A364="","",IF(J364="","Missing",IF(J364&lt;TODAY(),"Expired",IF(J364-TODAY()&lt;=30,"Expiring soon",IF(H364="Below requirement","Below requirement","Current")))))</f>
        <v/>
      </c>
      <c r="R364" s="5" t="n"/>
    </row>
    <row r="365">
      <c r="F365" s="4" t="n"/>
      <c r="G365" s="4">
        <f>IF(OR(B365="",C365=""),"",IFERROR(IF(C365="General liability",VLOOKUP(B365,Requirements!$A:$I,2,FALSE),IF(C365="Auto",VLOOKUP(B365,Requirements!$A:$I,4,FALSE),IF(C365="Umbrella",VLOOKUP(B365,Requirements!$A:$I,5,FALSE),""))),""))</f>
        <v/>
      </c>
      <c r="H365">
        <f>IF(OR(F365="",G365="",G365=0),"",IF(F365&gt;=G365,"OK","Below requirement"))</f>
        <v/>
      </c>
      <c r="I365" s="5" t="n"/>
      <c r="J365" s="5" t="n"/>
      <c r="K365">
        <f>IF(J365="","",J365-TODAY())</f>
        <v/>
      </c>
      <c r="L365">
        <f>IF(A365="","",IF(J365="","Missing",IF(J365&lt;TODAY(),"Expired",IF(J365-TODAY()&lt;=30,"Expiring soon",IF(H365="Below requirement","Below requirement","Current")))))</f>
        <v/>
      </c>
      <c r="R365" s="5" t="n"/>
    </row>
    <row r="366">
      <c r="F366" s="4" t="n"/>
      <c r="G366" s="4">
        <f>IF(OR(B366="",C366=""),"",IFERROR(IF(C366="General liability",VLOOKUP(B366,Requirements!$A:$I,2,FALSE),IF(C366="Auto",VLOOKUP(B366,Requirements!$A:$I,4,FALSE),IF(C366="Umbrella",VLOOKUP(B366,Requirements!$A:$I,5,FALSE),""))),""))</f>
        <v/>
      </c>
      <c r="H366">
        <f>IF(OR(F366="",G366="",G366=0),"",IF(F366&gt;=G366,"OK","Below requirement"))</f>
        <v/>
      </c>
      <c r="I366" s="5" t="n"/>
      <c r="J366" s="5" t="n"/>
      <c r="K366">
        <f>IF(J366="","",J366-TODAY())</f>
        <v/>
      </c>
      <c r="L366">
        <f>IF(A366="","",IF(J366="","Missing",IF(J366&lt;TODAY(),"Expired",IF(J366-TODAY()&lt;=30,"Expiring soon",IF(H366="Below requirement","Below requirement","Current")))))</f>
        <v/>
      </c>
      <c r="R366" s="5" t="n"/>
    </row>
    <row r="367">
      <c r="F367" s="4" t="n"/>
      <c r="G367" s="4">
        <f>IF(OR(B367="",C367=""),"",IFERROR(IF(C367="General liability",VLOOKUP(B367,Requirements!$A:$I,2,FALSE),IF(C367="Auto",VLOOKUP(B367,Requirements!$A:$I,4,FALSE),IF(C367="Umbrella",VLOOKUP(B367,Requirements!$A:$I,5,FALSE),""))),""))</f>
        <v/>
      </c>
      <c r="H367">
        <f>IF(OR(F367="",G367="",G367=0),"",IF(F367&gt;=G367,"OK","Below requirement"))</f>
        <v/>
      </c>
      <c r="I367" s="5" t="n"/>
      <c r="J367" s="5" t="n"/>
      <c r="K367">
        <f>IF(J367="","",J367-TODAY())</f>
        <v/>
      </c>
      <c r="L367">
        <f>IF(A367="","",IF(J367="","Missing",IF(J367&lt;TODAY(),"Expired",IF(J367-TODAY()&lt;=30,"Expiring soon",IF(H367="Below requirement","Below requirement","Current")))))</f>
        <v/>
      </c>
      <c r="R367" s="5" t="n"/>
    </row>
    <row r="368">
      <c r="F368" s="4" t="n"/>
      <c r="G368" s="4">
        <f>IF(OR(B368="",C368=""),"",IFERROR(IF(C368="General liability",VLOOKUP(B368,Requirements!$A:$I,2,FALSE),IF(C368="Auto",VLOOKUP(B368,Requirements!$A:$I,4,FALSE),IF(C368="Umbrella",VLOOKUP(B368,Requirements!$A:$I,5,FALSE),""))),""))</f>
        <v/>
      </c>
      <c r="H368">
        <f>IF(OR(F368="",G368="",G368=0),"",IF(F368&gt;=G368,"OK","Below requirement"))</f>
        <v/>
      </c>
      <c r="I368" s="5" t="n"/>
      <c r="J368" s="5" t="n"/>
      <c r="K368">
        <f>IF(J368="","",J368-TODAY())</f>
        <v/>
      </c>
      <c r="L368">
        <f>IF(A368="","",IF(J368="","Missing",IF(J368&lt;TODAY(),"Expired",IF(J368-TODAY()&lt;=30,"Expiring soon",IF(H368="Below requirement","Below requirement","Current")))))</f>
        <v/>
      </c>
      <c r="R368" s="5" t="n"/>
    </row>
    <row r="369">
      <c r="F369" s="4" t="n"/>
      <c r="G369" s="4">
        <f>IF(OR(B369="",C369=""),"",IFERROR(IF(C369="General liability",VLOOKUP(B369,Requirements!$A:$I,2,FALSE),IF(C369="Auto",VLOOKUP(B369,Requirements!$A:$I,4,FALSE),IF(C369="Umbrella",VLOOKUP(B369,Requirements!$A:$I,5,FALSE),""))),""))</f>
        <v/>
      </c>
      <c r="H369">
        <f>IF(OR(F369="",G369="",G369=0),"",IF(F369&gt;=G369,"OK","Below requirement"))</f>
        <v/>
      </c>
      <c r="I369" s="5" t="n"/>
      <c r="J369" s="5" t="n"/>
      <c r="K369">
        <f>IF(J369="","",J369-TODAY())</f>
        <v/>
      </c>
      <c r="L369">
        <f>IF(A369="","",IF(J369="","Missing",IF(J369&lt;TODAY(),"Expired",IF(J369-TODAY()&lt;=30,"Expiring soon",IF(H369="Below requirement","Below requirement","Current")))))</f>
        <v/>
      </c>
      <c r="R369" s="5" t="n"/>
    </row>
    <row r="370">
      <c r="F370" s="4" t="n"/>
      <c r="G370" s="4">
        <f>IF(OR(B370="",C370=""),"",IFERROR(IF(C370="General liability",VLOOKUP(B370,Requirements!$A:$I,2,FALSE),IF(C370="Auto",VLOOKUP(B370,Requirements!$A:$I,4,FALSE),IF(C370="Umbrella",VLOOKUP(B370,Requirements!$A:$I,5,FALSE),""))),""))</f>
        <v/>
      </c>
      <c r="H370">
        <f>IF(OR(F370="",G370="",G370=0),"",IF(F370&gt;=G370,"OK","Below requirement"))</f>
        <v/>
      </c>
      <c r="I370" s="5" t="n"/>
      <c r="J370" s="5" t="n"/>
      <c r="K370">
        <f>IF(J370="","",J370-TODAY())</f>
        <v/>
      </c>
      <c r="L370">
        <f>IF(A370="","",IF(J370="","Missing",IF(J370&lt;TODAY(),"Expired",IF(J370-TODAY()&lt;=30,"Expiring soon",IF(H370="Below requirement","Below requirement","Current")))))</f>
        <v/>
      </c>
      <c r="R370" s="5" t="n"/>
    </row>
    <row r="371">
      <c r="F371" s="4" t="n"/>
      <c r="G371" s="4">
        <f>IF(OR(B371="",C371=""),"",IFERROR(IF(C371="General liability",VLOOKUP(B371,Requirements!$A:$I,2,FALSE),IF(C371="Auto",VLOOKUP(B371,Requirements!$A:$I,4,FALSE),IF(C371="Umbrella",VLOOKUP(B371,Requirements!$A:$I,5,FALSE),""))),""))</f>
        <v/>
      </c>
      <c r="H371">
        <f>IF(OR(F371="",G371="",G371=0),"",IF(F371&gt;=G371,"OK","Below requirement"))</f>
        <v/>
      </c>
      <c r="I371" s="5" t="n"/>
      <c r="J371" s="5" t="n"/>
      <c r="K371">
        <f>IF(J371="","",J371-TODAY())</f>
        <v/>
      </c>
      <c r="L371">
        <f>IF(A371="","",IF(J371="","Missing",IF(J371&lt;TODAY(),"Expired",IF(J371-TODAY()&lt;=30,"Expiring soon",IF(H371="Below requirement","Below requirement","Current")))))</f>
        <v/>
      </c>
      <c r="R371" s="5" t="n"/>
    </row>
    <row r="372">
      <c r="F372" s="4" t="n"/>
      <c r="G372" s="4">
        <f>IF(OR(B372="",C372=""),"",IFERROR(IF(C372="General liability",VLOOKUP(B372,Requirements!$A:$I,2,FALSE),IF(C372="Auto",VLOOKUP(B372,Requirements!$A:$I,4,FALSE),IF(C372="Umbrella",VLOOKUP(B372,Requirements!$A:$I,5,FALSE),""))),""))</f>
        <v/>
      </c>
      <c r="H372">
        <f>IF(OR(F372="",G372="",G372=0),"",IF(F372&gt;=G372,"OK","Below requirement"))</f>
        <v/>
      </c>
      <c r="I372" s="5" t="n"/>
      <c r="J372" s="5" t="n"/>
      <c r="K372">
        <f>IF(J372="","",J372-TODAY())</f>
        <v/>
      </c>
      <c r="L372">
        <f>IF(A372="","",IF(J372="","Missing",IF(J372&lt;TODAY(),"Expired",IF(J372-TODAY()&lt;=30,"Expiring soon",IF(H372="Below requirement","Below requirement","Current")))))</f>
        <v/>
      </c>
      <c r="R372" s="5" t="n"/>
    </row>
    <row r="373">
      <c r="F373" s="4" t="n"/>
      <c r="G373" s="4">
        <f>IF(OR(B373="",C373=""),"",IFERROR(IF(C373="General liability",VLOOKUP(B373,Requirements!$A:$I,2,FALSE),IF(C373="Auto",VLOOKUP(B373,Requirements!$A:$I,4,FALSE),IF(C373="Umbrella",VLOOKUP(B373,Requirements!$A:$I,5,FALSE),""))),""))</f>
        <v/>
      </c>
      <c r="H373">
        <f>IF(OR(F373="",G373="",G373=0),"",IF(F373&gt;=G373,"OK","Below requirement"))</f>
        <v/>
      </c>
      <c r="I373" s="5" t="n"/>
      <c r="J373" s="5" t="n"/>
      <c r="K373">
        <f>IF(J373="","",J373-TODAY())</f>
        <v/>
      </c>
      <c r="L373">
        <f>IF(A373="","",IF(J373="","Missing",IF(J373&lt;TODAY(),"Expired",IF(J373-TODAY()&lt;=30,"Expiring soon",IF(H373="Below requirement","Below requirement","Current")))))</f>
        <v/>
      </c>
      <c r="R373" s="5" t="n"/>
    </row>
    <row r="374">
      <c r="F374" s="4" t="n"/>
      <c r="G374" s="4">
        <f>IF(OR(B374="",C374=""),"",IFERROR(IF(C374="General liability",VLOOKUP(B374,Requirements!$A:$I,2,FALSE),IF(C374="Auto",VLOOKUP(B374,Requirements!$A:$I,4,FALSE),IF(C374="Umbrella",VLOOKUP(B374,Requirements!$A:$I,5,FALSE),""))),""))</f>
        <v/>
      </c>
      <c r="H374">
        <f>IF(OR(F374="",G374="",G374=0),"",IF(F374&gt;=G374,"OK","Below requirement"))</f>
        <v/>
      </c>
      <c r="I374" s="5" t="n"/>
      <c r="J374" s="5" t="n"/>
      <c r="K374">
        <f>IF(J374="","",J374-TODAY())</f>
        <v/>
      </c>
      <c r="L374">
        <f>IF(A374="","",IF(J374="","Missing",IF(J374&lt;TODAY(),"Expired",IF(J374-TODAY()&lt;=30,"Expiring soon",IF(H374="Below requirement","Below requirement","Current")))))</f>
        <v/>
      </c>
      <c r="R374" s="5" t="n"/>
    </row>
    <row r="375">
      <c r="F375" s="4" t="n"/>
      <c r="G375" s="4">
        <f>IF(OR(B375="",C375=""),"",IFERROR(IF(C375="General liability",VLOOKUP(B375,Requirements!$A:$I,2,FALSE),IF(C375="Auto",VLOOKUP(B375,Requirements!$A:$I,4,FALSE),IF(C375="Umbrella",VLOOKUP(B375,Requirements!$A:$I,5,FALSE),""))),""))</f>
        <v/>
      </c>
      <c r="H375">
        <f>IF(OR(F375="",G375="",G375=0),"",IF(F375&gt;=G375,"OK","Below requirement"))</f>
        <v/>
      </c>
      <c r="I375" s="5" t="n"/>
      <c r="J375" s="5" t="n"/>
      <c r="K375">
        <f>IF(J375="","",J375-TODAY())</f>
        <v/>
      </c>
      <c r="L375">
        <f>IF(A375="","",IF(J375="","Missing",IF(J375&lt;TODAY(),"Expired",IF(J375-TODAY()&lt;=30,"Expiring soon",IF(H375="Below requirement","Below requirement","Current")))))</f>
        <v/>
      </c>
      <c r="R375" s="5" t="n"/>
    </row>
    <row r="376">
      <c r="F376" s="4" t="n"/>
      <c r="G376" s="4">
        <f>IF(OR(B376="",C376=""),"",IFERROR(IF(C376="General liability",VLOOKUP(B376,Requirements!$A:$I,2,FALSE),IF(C376="Auto",VLOOKUP(B376,Requirements!$A:$I,4,FALSE),IF(C376="Umbrella",VLOOKUP(B376,Requirements!$A:$I,5,FALSE),""))),""))</f>
        <v/>
      </c>
      <c r="H376">
        <f>IF(OR(F376="",G376="",G376=0),"",IF(F376&gt;=G376,"OK","Below requirement"))</f>
        <v/>
      </c>
      <c r="I376" s="5" t="n"/>
      <c r="J376" s="5" t="n"/>
      <c r="K376">
        <f>IF(J376="","",J376-TODAY())</f>
        <v/>
      </c>
      <c r="L376">
        <f>IF(A376="","",IF(J376="","Missing",IF(J376&lt;TODAY(),"Expired",IF(J376-TODAY()&lt;=30,"Expiring soon",IF(H376="Below requirement","Below requirement","Current")))))</f>
        <v/>
      </c>
      <c r="R376" s="5" t="n"/>
    </row>
    <row r="377">
      <c r="F377" s="4" t="n"/>
      <c r="G377" s="4">
        <f>IF(OR(B377="",C377=""),"",IFERROR(IF(C377="General liability",VLOOKUP(B377,Requirements!$A:$I,2,FALSE),IF(C377="Auto",VLOOKUP(B377,Requirements!$A:$I,4,FALSE),IF(C377="Umbrella",VLOOKUP(B377,Requirements!$A:$I,5,FALSE),""))),""))</f>
        <v/>
      </c>
      <c r="H377">
        <f>IF(OR(F377="",G377="",G377=0),"",IF(F377&gt;=G377,"OK","Below requirement"))</f>
        <v/>
      </c>
      <c r="I377" s="5" t="n"/>
      <c r="J377" s="5" t="n"/>
      <c r="K377">
        <f>IF(J377="","",J377-TODAY())</f>
        <v/>
      </c>
      <c r="L377">
        <f>IF(A377="","",IF(J377="","Missing",IF(J377&lt;TODAY(),"Expired",IF(J377-TODAY()&lt;=30,"Expiring soon",IF(H377="Below requirement","Below requirement","Current")))))</f>
        <v/>
      </c>
      <c r="R377" s="5" t="n"/>
    </row>
    <row r="378">
      <c r="F378" s="4" t="n"/>
      <c r="G378" s="4">
        <f>IF(OR(B378="",C378=""),"",IFERROR(IF(C378="General liability",VLOOKUP(B378,Requirements!$A:$I,2,FALSE),IF(C378="Auto",VLOOKUP(B378,Requirements!$A:$I,4,FALSE),IF(C378="Umbrella",VLOOKUP(B378,Requirements!$A:$I,5,FALSE),""))),""))</f>
        <v/>
      </c>
      <c r="H378">
        <f>IF(OR(F378="",G378="",G378=0),"",IF(F378&gt;=G378,"OK","Below requirement"))</f>
        <v/>
      </c>
      <c r="I378" s="5" t="n"/>
      <c r="J378" s="5" t="n"/>
      <c r="K378">
        <f>IF(J378="","",J378-TODAY())</f>
        <v/>
      </c>
      <c r="L378">
        <f>IF(A378="","",IF(J378="","Missing",IF(J378&lt;TODAY(),"Expired",IF(J378-TODAY()&lt;=30,"Expiring soon",IF(H378="Below requirement","Below requirement","Current")))))</f>
        <v/>
      </c>
      <c r="R378" s="5" t="n"/>
    </row>
    <row r="379">
      <c r="F379" s="4" t="n"/>
      <c r="G379" s="4">
        <f>IF(OR(B379="",C379=""),"",IFERROR(IF(C379="General liability",VLOOKUP(B379,Requirements!$A:$I,2,FALSE),IF(C379="Auto",VLOOKUP(B379,Requirements!$A:$I,4,FALSE),IF(C379="Umbrella",VLOOKUP(B379,Requirements!$A:$I,5,FALSE),""))),""))</f>
        <v/>
      </c>
      <c r="H379">
        <f>IF(OR(F379="",G379="",G379=0),"",IF(F379&gt;=G379,"OK","Below requirement"))</f>
        <v/>
      </c>
      <c r="I379" s="5" t="n"/>
      <c r="J379" s="5" t="n"/>
      <c r="K379">
        <f>IF(J379="","",J379-TODAY())</f>
        <v/>
      </c>
      <c r="L379">
        <f>IF(A379="","",IF(J379="","Missing",IF(J379&lt;TODAY(),"Expired",IF(J379-TODAY()&lt;=30,"Expiring soon",IF(H379="Below requirement","Below requirement","Current")))))</f>
        <v/>
      </c>
      <c r="R379" s="5" t="n"/>
    </row>
    <row r="380">
      <c r="F380" s="4" t="n"/>
      <c r="G380" s="4">
        <f>IF(OR(B380="",C380=""),"",IFERROR(IF(C380="General liability",VLOOKUP(B380,Requirements!$A:$I,2,FALSE),IF(C380="Auto",VLOOKUP(B380,Requirements!$A:$I,4,FALSE),IF(C380="Umbrella",VLOOKUP(B380,Requirements!$A:$I,5,FALSE),""))),""))</f>
        <v/>
      </c>
      <c r="H380">
        <f>IF(OR(F380="",G380="",G380=0),"",IF(F380&gt;=G380,"OK","Below requirement"))</f>
        <v/>
      </c>
      <c r="I380" s="5" t="n"/>
      <c r="J380" s="5" t="n"/>
      <c r="K380">
        <f>IF(J380="","",J380-TODAY())</f>
        <v/>
      </c>
      <c r="L380">
        <f>IF(A380="","",IF(J380="","Missing",IF(J380&lt;TODAY(),"Expired",IF(J380-TODAY()&lt;=30,"Expiring soon",IF(H380="Below requirement","Below requirement","Current")))))</f>
        <v/>
      </c>
      <c r="R380" s="5" t="n"/>
    </row>
    <row r="381">
      <c r="F381" s="4" t="n"/>
      <c r="G381" s="4">
        <f>IF(OR(B381="",C381=""),"",IFERROR(IF(C381="General liability",VLOOKUP(B381,Requirements!$A:$I,2,FALSE),IF(C381="Auto",VLOOKUP(B381,Requirements!$A:$I,4,FALSE),IF(C381="Umbrella",VLOOKUP(B381,Requirements!$A:$I,5,FALSE),""))),""))</f>
        <v/>
      </c>
      <c r="H381">
        <f>IF(OR(F381="",G381="",G381=0),"",IF(F381&gt;=G381,"OK","Below requirement"))</f>
        <v/>
      </c>
      <c r="I381" s="5" t="n"/>
      <c r="J381" s="5" t="n"/>
      <c r="K381">
        <f>IF(J381="","",J381-TODAY())</f>
        <v/>
      </c>
      <c r="L381">
        <f>IF(A381="","",IF(J381="","Missing",IF(J381&lt;TODAY(),"Expired",IF(J381-TODAY()&lt;=30,"Expiring soon",IF(H381="Below requirement","Below requirement","Current")))))</f>
        <v/>
      </c>
      <c r="R381" s="5" t="n"/>
    </row>
    <row r="382">
      <c r="F382" s="4" t="n"/>
      <c r="G382" s="4">
        <f>IF(OR(B382="",C382=""),"",IFERROR(IF(C382="General liability",VLOOKUP(B382,Requirements!$A:$I,2,FALSE),IF(C382="Auto",VLOOKUP(B382,Requirements!$A:$I,4,FALSE),IF(C382="Umbrella",VLOOKUP(B382,Requirements!$A:$I,5,FALSE),""))),""))</f>
        <v/>
      </c>
      <c r="H382">
        <f>IF(OR(F382="",G382="",G382=0),"",IF(F382&gt;=G382,"OK","Below requirement"))</f>
        <v/>
      </c>
      <c r="I382" s="5" t="n"/>
      <c r="J382" s="5" t="n"/>
      <c r="K382">
        <f>IF(J382="","",J382-TODAY())</f>
        <v/>
      </c>
      <c r="L382">
        <f>IF(A382="","",IF(J382="","Missing",IF(J382&lt;TODAY(),"Expired",IF(J382-TODAY()&lt;=30,"Expiring soon",IF(H382="Below requirement","Below requirement","Current")))))</f>
        <v/>
      </c>
      <c r="R382" s="5" t="n"/>
    </row>
    <row r="383">
      <c r="F383" s="4" t="n"/>
      <c r="G383" s="4">
        <f>IF(OR(B383="",C383=""),"",IFERROR(IF(C383="General liability",VLOOKUP(B383,Requirements!$A:$I,2,FALSE),IF(C383="Auto",VLOOKUP(B383,Requirements!$A:$I,4,FALSE),IF(C383="Umbrella",VLOOKUP(B383,Requirements!$A:$I,5,FALSE),""))),""))</f>
        <v/>
      </c>
      <c r="H383">
        <f>IF(OR(F383="",G383="",G383=0),"",IF(F383&gt;=G383,"OK","Below requirement"))</f>
        <v/>
      </c>
      <c r="I383" s="5" t="n"/>
      <c r="J383" s="5" t="n"/>
      <c r="K383">
        <f>IF(J383="","",J383-TODAY())</f>
        <v/>
      </c>
      <c r="L383">
        <f>IF(A383="","",IF(J383="","Missing",IF(J383&lt;TODAY(),"Expired",IF(J383-TODAY()&lt;=30,"Expiring soon",IF(H383="Below requirement","Below requirement","Current")))))</f>
        <v/>
      </c>
      <c r="R383" s="5" t="n"/>
    </row>
    <row r="384">
      <c r="F384" s="4" t="n"/>
      <c r="G384" s="4">
        <f>IF(OR(B384="",C384=""),"",IFERROR(IF(C384="General liability",VLOOKUP(B384,Requirements!$A:$I,2,FALSE),IF(C384="Auto",VLOOKUP(B384,Requirements!$A:$I,4,FALSE),IF(C384="Umbrella",VLOOKUP(B384,Requirements!$A:$I,5,FALSE),""))),""))</f>
        <v/>
      </c>
      <c r="H384">
        <f>IF(OR(F384="",G384="",G384=0),"",IF(F384&gt;=G384,"OK","Below requirement"))</f>
        <v/>
      </c>
      <c r="I384" s="5" t="n"/>
      <c r="J384" s="5" t="n"/>
      <c r="K384">
        <f>IF(J384="","",J384-TODAY())</f>
        <v/>
      </c>
      <c r="L384">
        <f>IF(A384="","",IF(J384="","Missing",IF(J384&lt;TODAY(),"Expired",IF(J384-TODAY()&lt;=30,"Expiring soon",IF(H384="Below requirement","Below requirement","Current")))))</f>
        <v/>
      </c>
      <c r="R384" s="5" t="n"/>
    </row>
    <row r="385">
      <c r="F385" s="4" t="n"/>
      <c r="G385" s="4">
        <f>IF(OR(B385="",C385=""),"",IFERROR(IF(C385="General liability",VLOOKUP(B385,Requirements!$A:$I,2,FALSE),IF(C385="Auto",VLOOKUP(B385,Requirements!$A:$I,4,FALSE),IF(C385="Umbrella",VLOOKUP(B385,Requirements!$A:$I,5,FALSE),""))),""))</f>
        <v/>
      </c>
      <c r="H385">
        <f>IF(OR(F385="",G385="",G385=0),"",IF(F385&gt;=G385,"OK","Below requirement"))</f>
        <v/>
      </c>
      <c r="I385" s="5" t="n"/>
      <c r="J385" s="5" t="n"/>
      <c r="K385">
        <f>IF(J385="","",J385-TODAY())</f>
        <v/>
      </c>
      <c r="L385">
        <f>IF(A385="","",IF(J385="","Missing",IF(J385&lt;TODAY(),"Expired",IF(J385-TODAY()&lt;=30,"Expiring soon",IF(H385="Below requirement","Below requirement","Current")))))</f>
        <v/>
      </c>
      <c r="R385" s="5" t="n"/>
    </row>
    <row r="386">
      <c r="F386" s="4" t="n"/>
      <c r="G386" s="4">
        <f>IF(OR(B386="",C386=""),"",IFERROR(IF(C386="General liability",VLOOKUP(B386,Requirements!$A:$I,2,FALSE),IF(C386="Auto",VLOOKUP(B386,Requirements!$A:$I,4,FALSE),IF(C386="Umbrella",VLOOKUP(B386,Requirements!$A:$I,5,FALSE),""))),""))</f>
        <v/>
      </c>
      <c r="H386">
        <f>IF(OR(F386="",G386="",G386=0),"",IF(F386&gt;=G386,"OK","Below requirement"))</f>
        <v/>
      </c>
      <c r="I386" s="5" t="n"/>
      <c r="J386" s="5" t="n"/>
      <c r="K386">
        <f>IF(J386="","",J386-TODAY())</f>
        <v/>
      </c>
      <c r="L386">
        <f>IF(A386="","",IF(J386="","Missing",IF(J386&lt;TODAY(),"Expired",IF(J386-TODAY()&lt;=30,"Expiring soon",IF(H386="Below requirement","Below requirement","Current")))))</f>
        <v/>
      </c>
      <c r="R386" s="5" t="n"/>
    </row>
    <row r="387">
      <c r="F387" s="4" t="n"/>
      <c r="G387" s="4">
        <f>IF(OR(B387="",C387=""),"",IFERROR(IF(C387="General liability",VLOOKUP(B387,Requirements!$A:$I,2,FALSE),IF(C387="Auto",VLOOKUP(B387,Requirements!$A:$I,4,FALSE),IF(C387="Umbrella",VLOOKUP(B387,Requirements!$A:$I,5,FALSE),""))),""))</f>
        <v/>
      </c>
      <c r="H387">
        <f>IF(OR(F387="",G387="",G387=0),"",IF(F387&gt;=G387,"OK","Below requirement"))</f>
        <v/>
      </c>
      <c r="I387" s="5" t="n"/>
      <c r="J387" s="5" t="n"/>
      <c r="K387">
        <f>IF(J387="","",J387-TODAY())</f>
        <v/>
      </c>
      <c r="L387">
        <f>IF(A387="","",IF(J387="","Missing",IF(J387&lt;TODAY(),"Expired",IF(J387-TODAY()&lt;=30,"Expiring soon",IF(H387="Below requirement","Below requirement","Current")))))</f>
        <v/>
      </c>
      <c r="R387" s="5" t="n"/>
    </row>
    <row r="388">
      <c r="F388" s="4" t="n"/>
      <c r="G388" s="4">
        <f>IF(OR(B388="",C388=""),"",IFERROR(IF(C388="General liability",VLOOKUP(B388,Requirements!$A:$I,2,FALSE),IF(C388="Auto",VLOOKUP(B388,Requirements!$A:$I,4,FALSE),IF(C388="Umbrella",VLOOKUP(B388,Requirements!$A:$I,5,FALSE),""))),""))</f>
        <v/>
      </c>
      <c r="H388">
        <f>IF(OR(F388="",G388="",G388=0),"",IF(F388&gt;=G388,"OK","Below requirement"))</f>
        <v/>
      </c>
      <c r="I388" s="5" t="n"/>
      <c r="J388" s="5" t="n"/>
      <c r="K388">
        <f>IF(J388="","",J388-TODAY())</f>
        <v/>
      </c>
      <c r="L388">
        <f>IF(A388="","",IF(J388="","Missing",IF(J388&lt;TODAY(),"Expired",IF(J388-TODAY()&lt;=30,"Expiring soon",IF(H388="Below requirement","Below requirement","Current")))))</f>
        <v/>
      </c>
      <c r="R388" s="5" t="n"/>
    </row>
    <row r="389">
      <c r="F389" s="4" t="n"/>
      <c r="G389" s="4">
        <f>IF(OR(B389="",C389=""),"",IFERROR(IF(C389="General liability",VLOOKUP(B389,Requirements!$A:$I,2,FALSE),IF(C389="Auto",VLOOKUP(B389,Requirements!$A:$I,4,FALSE),IF(C389="Umbrella",VLOOKUP(B389,Requirements!$A:$I,5,FALSE),""))),""))</f>
        <v/>
      </c>
      <c r="H389">
        <f>IF(OR(F389="",G389="",G389=0),"",IF(F389&gt;=G389,"OK","Below requirement"))</f>
        <v/>
      </c>
      <c r="I389" s="5" t="n"/>
      <c r="J389" s="5" t="n"/>
      <c r="K389">
        <f>IF(J389="","",J389-TODAY())</f>
        <v/>
      </c>
      <c r="L389">
        <f>IF(A389="","",IF(J389="","Missing",IF(J389&lt;TODAY(),"Expired",IF(J389-TODAY()&lt;=30,"Expiring soon",IF(H389="Below requirement","Below requirement","Current")))))</f>
        <v/>
      </c>
      <c r="R389" s="5" t="n"/>
    </row>
    <row r="390">
      <c r="F390" s="4" t="n"/>
      <c r="G390" s="4">
        <f>IF(OR(B390="",C390=""),"",IFERROR(IF(C390="General liability",VLOOKUP(B390,Requirements!$A:$I,2,FALSE),IF(C390="Auto",VLOOKUP(B390,Requirements!$A:$I,4,FALSE),IF(C390="Umbrella",VLOOKUP(B390,Requirements!$A:$I,5,FALSE),""))),""))</f>
        <v/>
      </c>
      <c r="H390">
        <f>IF(OR(F390="",G390="",G390=0),"",IF(F390&gt;=G390,"OK","Below requirement"))</f>
        <v/>
      </c>
      <c r="I390" s="5" t="n"/>
      <c r="J390" s="5" t="n"/>
      <c r="K390">
        <f>IF(J390="","",J390-TODAY())</f>
        <v/>
      </c>
      <c r="L390">
        <f>IF(A390="","",IF(J390="","Missing",IF(J390&lt;TODAY(),"Expired",IF(J390-TODAY()&lt;=30,"Expiring soon",IF(H390="Below requirement","Below requirement","Current")))))</f>
        <v/>
      </c>
      <c r="R390" s="5" t="n"/>
    </row>
    <row r="391">
      <c r="F391" s="4" t="n"/>
      <c r="G391" s="4">
        <f>IF(OR(B391="",C391=""),"",IFERROR(IF(C391="General liability",VLOOKUP(B391,Requirements!$A:$I,2,FALSE),IF(C391="Auto",VLOOKUP(B391,Requirements!$A:$I,4,FALSE),IF(C391="Umbrella",VLOOKUP(B391,Requirements!$A:$I,5,FALSE),""))),""))</f>
        <v/>
      </c>
      <c r="H391">
        <f>IF(OR(F391="",G391="",G391=0),"",IF(F391&gt;=G391,"OK","Below requirement"))</f>
        <v/>
      </c>
      <c r="I391" s="5" t="n"/>
      <c r="J391" s="5" t="n"/>
      <c r="K391">
        <f>IF(J391="","",J391-TODAY())</f>
        <v/>
      </c>
      <c r="L391">
        <f>IF(A391="","",IF(J391="","Missing",IF(J391&lt;TODAY(),"Expired",IF(J391-TODAY()&lt;=30,"Expiring soon",IF(H391="Below requirement","Below requirement","Current")))))</f>
        <v/>
      </c>
      <c r="R391" s="5" t="n"/>
    </row>
    <row r="392">
      <c r="F392" s="4" t="n"/>
      <c r="G392" s="4">
        <f>IF(OR(B392="",C392=""),"",IFERROR(IF(C392="General liability",VLOOKUP(B392,Requirements!$A:$I,2,FALSE),IF(C392="Auto",VLOOKUP(B392,Requirements!$A:$I,4,FALSE),IF(C392="Umbrella",VLOOKUP(B392,Requirements!$A:$I,5,FALSE),""))),""))</f>
        <v/>
      </c>
      <c r="H392">
        <f>IF(OR(F392="",G392="",G392=0),"",IF(F392&gt;=G392,"OK","Below requirement"))</f>
        <v/>
      </c>
      <c r="I392" s="5" t="n"/>
      <c r="J392" s="5" t="n"/>
      <c r="K392">
        <f>IF(J392="","",J392-TODAY())</f>
        <v/>
      </c>
      <c r="L392">
        <f>IF(A392="","",IF(J392="","Missing",IF(J392&lt;TODAY(),"Expired",IF(J392-TODAY()&lt;=30,"Expiring soon",IF(H392="Below requirement","Below requirement","Current")))))</f>
        <v/>
      </c>
      <c r="R392" s="5" t="n"/>
    </row>
    <row r="393">
      <c r="F393" s="4" t="n"/>
      <c r="G393" s="4">
        <f>IF(OR(B393="",C393=""),"",IFERROR(IF(C393="General liability",VLOOKUP(B393,Requirements!$A:$I,2,FALSE),IF(C393="Auto",VLOOKUP(B393,Requirements!$A:$I,4,FALSE),IF(C393="Umbrella",VLOOKUP(B393,Requirements!$A:$I,5,FALSE),""))),""))</f>
        <v/>
      </c>
      <c r="H393">
        <f>IF(OR(F393="",G393="",G393=0),"",IF(F393&gt;=G393,"OK","Below requirement"))</f>
        <v/>
      </c>
      <c r="I393" s="5" t="n"/>
      <c r="J393" s="5" t="n"/>
      <c r="K393">
        <f>IF(J393="","",J393-TODAY())</f>
        <v/>
      </c>
      <c r="L393">
        <f>IF(A393="","",IF(J393="","Missing",IF(J393&lt;TODAY(),"Expired",IF(J393-TODAY()&lt;=30,"Expiring soon",IF(H393="Below requirement","Below requirement","Current")))))</f>
        <v/>
      </c>
      <c r="R393" s="5" t="n"/>
    </row>
    <row r="394">
      <c r="F394" s="4" t="n"/>
      <c r="G394" s="4">
        <f>IF(OR(B394="",C394=""),"",IFERROR(IF(C394="General liability",VLOOKUP(B394,Requirements!$A:$I,2,FALSE),IF(C394="Auto",VLOOKUP(B394,Requirements!$A:$I,4,FALSE),IF(C394="Umbrella",VLOOKUP(B394,Requirements!$A:$I,5,FALSE),""))),""))</f>
        <v/>
      </c>
      <c r="H394">
        <f>IF(OR(F394="",G394="",G394=0),"",IF(F394&gt;=G394,"OK","Below requirement"))</f>
        <v/>
      </c>
      <c r="I394" s="5" t="n"/>
      <c r="J394" s="5" t="n"/>
      <c r="K394">
        <f>IF(J394="","",J394-TODAY())</f>
        <v/>
      </c>
      <c r="L394">
        <f>IF(A394="","",IF(J394="","Missing",IF(J394&lt;TODAY(),"Expired",IF(J394-TODAY()&lt;=30,"Expiring soon",IF(H394="Below requirement","Below requirement","Current")))))</f>
        <v/>
      </c>
      <c r="R394" s="5" t="n"/>
    </row>
    <row r="395">
      <c r="F395" s="4" t="n"/>
      <c r="G395" s="4">
        <f>IF(OR(B395="",C395=""),"",IFERROR(IF(C395="General liability",VLOOKUP(B395,Requirements!$A:$I,2,FALSE),IF(C395="Auto",VLOOKUP(B395,Requirements!$A:$I,4,FALSE),IF(C395="Umbrella",VLOOKUP(B395,Requirements!$A:$I,5,FALSE),""))),""))</f>
        <v/>
      </c>
      <c r="H395">
        <f>IF(OR(F395="",G395="",G395=0),"",IF(F395&gt;=G395,"OK","Below requirement"))</f>
        <v/>
      </c>
      <c r="I395" s="5" t="n"/>
      <c r="J395" s="5" t="n"/>
      <c r="K395">
        <f>IF(J395="","",J395-TODAY())</f>
        <v/>
      </c>
      <c r="L395">
        <f>IF(A395="","",IF(J395="","Missing",IF(J395&lt;TODAY(),"Expired",IF(J395-TODAY()&lt;=30,"Expiring soon",IF(H395="Below requirement","Below requirement","Current")))))</f>
        <v/>
      </c>
      <c r="R395" s="5" t="n"/>
    </row>
    <row r="396">
      <c r="F396" s="4" t="n"/>
      <c r="G396" s="4">
        <f>IF(OR(B396="",C396=""),"",IFERROR(IF(C396="General liability",VLOOKUP(B396,Requirements!$A:$I,2,FALSE),IF(C396="Auto",VLOOKUP(B396,Requirements!$A:$I,4,FALSE),IF(C396="Umbrella",VLOOKUP(B396,Requirements!$A:$I,5,FALSE),""))),""))</f>
        <v/>
      </c>
      <c r="H396">
        <f>IF(OR(F396="",G396="",G396=0),"",IF(F396&gt;=G396,"OK","Below requirement"))</f>
        <v/>
      </c>
      <c r="I396" s="5" t="n"/>
      <c r="J396" s="5" t="n"/>
      <c r="K396">
        <f>IF(J396="","",J396-TODAY())</f>
        <v/>
      </c>
      <c r="L396">
        <f>IF(A396="","",IF(J396="","Missing",IF(J396&lt;TODAY(),"Expired",IF(J396-TODAY()&lt;=30,"Expiring soon",IF(H396="Below requirement","Below requirement","Current")))))</f>
        <v/>
      </c>
      <c r="R396" s="5" t="n"/>
    </row>
    <row r="397">
      <c r="F397" s="4" t="n"/>
      <c r="G397" s="4">
        <f>IF(OR(B397="",C397=""),"",IFERROR(IF(C397="General liability",VLOOKUP(B397,Requirements!$A:$I,2,FALSE),IF(C397="Auto",VLOOKUP(B397,Requirements!$A:$I,4,FALSE),IF(C397="Umbrella",VLOOKUP(B397,Requirements!$A:$I,5,FALSE),""))),""))</f>
        <v/>
      </c>
      <c r="H397">
        <f>IF(OR(F397="",G397="",G397=0),"",IF(F397&gt;=G397,"OK","Below requirement"))</f>
        <v/>
      </c>
      <c r="I397" s="5" t="n"/>
      <c r="J397" s="5" t="n"/>
      <c r="K397">
        <f>IF(J397="","",J397-TODAY())</f>
        <v/>
      </c>
      <c r="L397">
        <f>IF(A397="","",IF(J397="","Missing",IF(J397&lt;TODAY(),"Expired",IF(J397-TODAY()&lt;=30,"Expiring soon",IF(H397="Below requirement","Below requirement","Current")))))</f>
        <v/>
      </c>
      <c r="R397" s="5" t="n"/>
    </row>
    <row r="398">
      <c r="F398" s="4" t="n"/>
      <c r="G398" s="4">
        <f>IF(OR(B398="",C398=""),"",IFERROR(IF(C398="General liability",VLOOKUP(B398,Requirements!$A:$I,2,FALSE),IF(C398="Auto",VLOOKUP(B398,Requirements!$A:$I,4,FALSE),IF(C398="Umbrella",VLOOKUP(B398,Requirements!$A:$I,5,FALSE),""))),""))</f>
        <v/>
      </c>
      <c r="H398">
        <f>IF(OR(F398="",G398="",G398=0),"",IF(F398&gt;=G398,"OK","Below requirement"))</f>
        <v/>
      </c>
      <c r="I398" s="5" t="n"/>
      <c r="J398" s="5" t="n"/>
      <c r="K398">
        <f>IF(J398="","",J398-TODAY())</f>
        <v/>
      </c>
      <c r="L398">
        <f>IF(A398="","",IF(J398="","Missing",IF(J398&lt;TODAY(),"Expired",IF(J398-TODAY()&lt;=30,"Expiring soon",IF(H398="Below requirement","Below requirement","Current")))))</f>
        <v/>
      </c>
      <c r="R398" s="5" t="n"/>
    </row>
    <row r="399">
      <c r="F399" s="4" t="n"/>
      <c r="G399" s="4">
        <f>IF(OR(B399="",C399=""),"",IFERROR(IF(C399="General liability",VLOOKUP(B399,Requirements!$A:$I,2,FALSE),IF(C399="Auto",VLOOKUP(B399,Requirements!$A:$I,4,FALSE),IF(C399="Umbrella",VLOOKUP(B399,Requirements!$A:$I,5,FALSE),""))),""))</f>
        <v/>
      </c>
      <c r="H399">
        <f>IF(OR(F399="",G399="",G399=0),"",IF(F399&gt;=G399,"OK","Below requirement"))</f>
        <v/>
      </c>
      <c r="I399" s="5" t="n"/>
      <c r="J399" s="5" t="n"/>
      <c r="K399">
        <f>IF(J399="","",J399-TODAY())</f>
        <v/>
      </c>
      <c r="L399">
        <f>IF(A399="","",IF(J399="","Missing",IF(J399&lt;TODAY(),"Expired",IF(J399-TODAY()&lt;=30,"Expiring soon",IF(H399="Below requirement","Below requirement","Current")))))</f>
        <v/>
      </c>
      <c r="R399" s="5" t="n"/>
    </row>
    <row r="400">
      <c r="F400" s="4" t="n"/>
      <c r="G400" s="4">
        <f>IF(OR(B400="",C400=""),"",IFERROR(IF(C400="General liability",VLOOKUP(B400,Requirements!$A:$I,2,FALSE),IF(C400="Auto",VLOOKUP(B400,Requirements!$A:$I,4,FALSE),IF(C400="Umbrella",VLOOKUP(B400,Requirements!$A:$I,5,FALSE),""))),""))</f>
        <v/>
      </c>
      <c r="H400">
        <f>IF(OR(F400="",G400="",G400=0),"",IF(F400&gt;=G400,"OK","Below requirement"))</f>
        <v/>
      </c>
      <c r="I400" s="5" t="n"/>
      <c r="J400" s="5" t="n"/>
      <c r="K400">
        <f>IF(J400="","",J400-TODAY())</f>
        <v/>
      </c>
      <c r="L400">
        <f>IF(A400="","",IF(J400="","Missing",IF(J400&lt;TODAY(),"Expired",IF(J400-TODAY()&lt;=30,"Expiring soon",IF(H400="Below requirement","Below requirement","Current")))))</f>
        <v/>
      </c>
      <c r="R400" s="5" t="n"/>
    </row>
    <row r="401">
      <c r="F401" s="4" t="n"/>
      <c r="G401" s="4">
        <f>IF(OR(B401="",C401=""),"",IFERROR(IF(C401="General liability",VLOOKUP(B401,Requirements!$A:$I,2,FALSE),IF(C401="Auto",VLOOKUP(B401,Requirements!$A:$I,4,FALSE),IF(C401="Umbrella",VLOOKUP(B401,Requirements!$A:$I,5,FALSE),""))),""))</f>
        <v/>
      </c>
      <c r="H401">
        <f>IF(OR(F401="",G401="",G401=0),"",IF(F401&gt;=G401,"OK","Below requirement"))</f>
        <v/>
      </c>
      <c r="I401" s="5" t="n"/>
      <c r="J401" s="5" t="n"/>
      <c r="K401">
        <f>IF(J401="","",J401-TODAY())</f>
        <v/>
      </c>
      <c r="L401">
        <f>IF(A401="","",IF(J401="","Missing",IF(J401&lt;TODAY(),"Expired",IF(J401-TODAY()&lt;=30,"Expiring soon",IF(H401="Below requirement","Below requirement","Current")))))</f>
        <v/>
      </c>
      <c r="R401" s="5" t="n"/>
    </row>
    <row r="402">
      <c r="F402" s="4" t="n"/>
      <c r="G402" s="4">
        <f>IF(OR(B402="",C402=""),"",IFERROR(IF(C402="General liability",VLOOKUP(B402,Requirements!$A:$I,2,FALSE),IF(C402="Auto",VLOOKUP(B402,Requirements!$A:$I,4,FALSE),IF(C402="Umbrella",VLOOKUP(B402,Requirements!$A:$I,5,FALSE),""))),""))</f>
        <v/>
      </c>
      <c r="H402">
        <f>IF(OR(F402="",G402="",G402=0),"",IF(F402&gt;=G402,"OK","Below requirement"))</f>
        <v/>
      </c>
      <c r="I402" s="5" t="n"/>
      <c r="J402" s="5" t="n"/>
      <c r="K402">
        <f>IF(J402="","",J402-TODAY())</f>
        <v/>
      </c>
      <c r="L402">
        <f>IF(A402="","",IF(J402="","Missing",IF(J402&lt;TODAY(),"Expired",IF(J402-TODAY()&lt;=30,"Expiring soon",IF(H402="Below requirement","Below requirement","Current")))))</f>
        <v/>
      </c>
      <c r="R402" s="5" t="n"/>
    </row>
    <row r="403">
      <c r="F403" s="4" t="n"/>
      <c r="G403" s="4">
        <f>IF(OR(B403="",C403=""),"",IFERROR(IF(C403="General liability",VLOOKUP(B403,Requirements!$A:$I,2,FALSE),IF(C403="Auto",VLOOKUP(B403,Requirements!$A:$I,4,FALSE),IF(C403="Umbrella",VLOOKUP(B403,Requirements!$A:$I,5,FALSE),""))),""))</f>
        <v/>
      </c>
      <c r="H403">
        <f>IF(OR(F403="",G403="",G403=0),"",IF(F403&gt;=G403,"OK","Below requirement"))</f>
        <v/>
      </c>
      <c r="I403" s="5" t="n"/>
      <c r="J403" s="5" t="n"/>
      <c r="K403">
        <f>IF(J403="","",J403-TODAY())</f>
        <v/>
      </c>
      <c r="L403">
        <f>IF(A403="","",IF(J403="","Missing",IF(J403&lt;TODAY(),"Expired",IF(J403-TODAY()&lt;=30,"Expiring soon",IF(H403="Below requirement","Below requirement","Current")))))</f>
        <v/>
      </c>
      <c r="R403" s="5" t="n"/>
    </row>
    <row r="404">
      <c r="F404" s="4" t="n"/>
      <c r="G404" s="4">
        <f>IF(OR(B404="",C404=""),"",IFERROR(IF(C404="General liability",VLOOKUP(B404,Requirements!$A:$I,2,FALSE),IF(C404="Auto",VLOOKUP(B404,Requirements!$A:$I,4,FALSE),IF(C404="Umbrella",VLOOKUP(B404,Requirements!$A:$I,5,FALSE),""))),""))</f>
        <v/>
      </c>
      <c r="H404">
        <f>IF(OR(F404="",G404="",G404=0),"",IF(F404&gt;=G404,"OK","Below requirement"))</f>
        <v/>
      </c>
      <c r="I404" s="5" t="n"/>
      <c r="J404" s="5" t="n"/>
      <c r="K404">
        <f>IF(J404="","",J404-TODAY())</f>
        <v/>
      </c>
      <c r="L404">
        <f>IF(A404="","",IF(J404="","Missing",IF(J404&lt;TODAY(),"Expired",IF(J404-TODAY()&lt;=30,"Expiring soon",IF(H404="Below requirement","Below requirement","Current")))))</f>
        <v/>
      </c>
      <c r="R404" s="5" t="n"/>
    </row>
    <row r="405">
      <c r="F405" s="4" t="n"/>
      <c r="G405" s="4">
        <f>IF(OR(B405="",C405=""),"",IFERROR(IF(C405="General liability",VLOOKUP(B405,Requirements!$A:$I,2,FALSE),IF(C405="Auto",VLOOKUP(B405,Requirements!$A:$I,4,FALSE),IF(C405="Umbrella",VLOOKUP(B405,Requirements!$A:$I,5,FALSE),""))),""))</f>
        <v/>
      </c>
      <c r="H405">
        <f>IF(OR(F405="",G405="",G405=0),"",IF(F405&gt;=G405,"OK","Below requirement"))</f>
        <v/>
      </c>
      <c r="I405" s="5" t="n"/>
      <c r="J405" s="5" t="n"/>
      <c r="K405">
        <f>IF(J405="","",J405-TODAY())</f>
        <v/>
      </c>
      <c r="L405">
        <f>IF(A405="","",IF(J405="","Missing",IF(J405&lt;TODAY(),"Expired",IF(J405-TODAY()&lt;=30,"Expiring soon",IF(H405="Below requirement","Below requirement","Current")))))</f>
        <v/>
      </c>
      <c r="R405" s="5" t="n"/>
    </row>
    <row r="406">
      <c r="F406" s="4" t="n"/>
      <c r="G406" s="4">
        <f>IF(OR(B406="",C406=""),"",IFERROR(IF(C406="General liability",VLOOKUP(B406,Requirements!$A:$I,2,FALSE),IF(C406="Auto",VLOOKUP(B406,Requirements!$A:$I,4,FALSE),IF(C406="Umbrella",VLOOKUP(B406,Requirements!$A:$I,5,FALSE),""))),""))</f>
        <v/>
      </c>
      <c r="H406">
        <f>IF(OR(F406="",G406="",G406=0),"",IF(F406&gt;=G406,"OK","Below requirement"))</f>
        <v/>
      </c>
      <c r="I406" s="5" t="n"/>
      <c r="J406" s="5" t="n"/>
      <c r="K406">
        <f>IF(J406="","",J406-TODAY())</f>
        <v/>
      </c>
      <c r="L406">
        <f>IF(A406="","",IF(J406="","Missing",IF(J406&lt;TODAY(),"Expired",IF(J406-TODAY()&lt;=30,"Expiring soon",IF(H406="Below requirement","Below requirement","Current")))))</f>
        <v/>
      </c>
      <c r="R406" s="5" t="n"/>
    </row>
    <row r="407">
      <c r="F407" s="4" t="n"/>
      <c r="G407" s="4">
        <f>IF(OR(B407="",C407=""),"",IFERROR(IF(C407="General liability",VLOOKUP(B407,Requirements!$A:$I,2,FALSE),IF(C407="Auto",VLOOKUP(B407,Requirements!$A:$I,4,FALSE),IF(C407="Umbrella",VLOOKUP(B407,Requirements!$A:$I,5,FALSE),""))),""))</f>
        <v/>
      </c>
      <c r="H407">
        <f>IF(OR(F407="",G407="",G407=0),"",IF(F407&gt;=G407,"OK","Below requirement"))</f>
        <v/>
      </c>
      <c r="I407" s="5" t="n"/>
      <c r="J407" s="5" t="n"/>
      <c r="K407">
        <f>IF(J407="","",J407-TODAY())</f>
        <v/>
      </c>
      <c r="L407">
        <f>IF(A407="","",IF(J407="","Missing",IF(J407&lt;TODAY(),"Expired",IF(J407-TODAY()&lt;=30,"Expiring soon",IF(H407="Below requirement","Below requirement","Current")))))</f>
        <v/>
      </c>
      <c r="R407" s="5" t="n"/>
    </row>
    <row r="408">
      <c r="F408" s="4" t="n"/>
      <c r="G408" s="4">
        <f>IF(OR(B408="",C408=""),"",IFERROR(IF(C408="General liability",VLOOKUP(B408,Requirements!$A:$I,2,FALSE),IF(C408="Auto",VLOOKUP(B408,Requirements!$A:$I,4,FALSE),IF(C408="Umbrella",VLOOKUP(B408,Requirements!$A:$I,5,FALSE),""))),""))</f>
        <v/>
      </c>
      <c r="H408">
        <f>IF(OR(F408="",G408="",G408=0),"",IF(F408&gt;=G408,"OK","Below requirement"))</f>
        <v/>
      </c>
      <c r="I408" s="5" t="n"/>
      <c r="J408" s="5" t="n"/>
      <c r="K408">
        <f>IF(J408="","",J408-TODAY())</f>
        <v/>
      </c>
      <c r="L408">
        <f>IF(A408="","",IF(J408="","Missing",IF(J408&lt;TODAY(),"Expired",IF(J408-TODAY()&lt;=30,"Expiring soon",IF(H408="Below requirement","Below requirement","Current")))))</f>
        <v/>
      </c>
      <c r="R408" s="5" t="n"/>
    </row>
    <row r="409">
      <c r="F409" s="4" t="n"/>
      <c r="G409" s="4">
        <f>IF(OR(B409="",C409=""),"",IFERROR(IF(C409="General liability",VLOOKUP(B409,Requirements!$A:$I,2,FALSE),IF(C409="Auto",VLOOKUP(B409,Requirements!$A:$I,4,FALSE),IF(C409="Umbrella",VLOOKUP(B409,Requirements!$A:$I,5,FALSE),""))),""))</f>
        <v/>
      </c>
      <c r="H409">
        <f>IF(OR(F409="",G409="",G409=0),"",IF(F409&gt;=G409,"OK","Below requirement"))</f>
        <v/>
      </c>
      <c r="I409" s="5" t="n"/>
      <c r="J409" s="5" t="n"/>
      <c r="K409">
        <f>IF(J409="","",J409-TODAY())</f>
        <v/>
      </c>
      <c r="L409">
        <f>IF(A409="","",IF(J409="","Missing",IF(J409&lt;TODAY(),"Expired",IF(J409-TODAY()&lt;=30,"Expiring soon",IF(H409="Below requirement","Below requirement","Current")))))</f>
        <v/>
      </c>
      <c r="R409" s="5" t="n"/>
    </row>
    <row r="410">
      <c r="F410" s="4" t="n"/>
      <c r="G410" s="4">
        <f>IF(OR(B410="",C410=""),"",IFERROR(IF(C410="General liability",VLOOKUP(B410,Requirements!$A:$I,2,FALSE),IF(C410="Auto",VLOOKUP(B410,Requirements!$A:$I,4,FALSE),IF(C410="Umbrella",VLOOKUP(B410,Requirements!$A:$I,5,FALSE),""))),""))</f>
        <v/>
      </c>
      <c r="H410">
        <f>IF(OR(F410="",G410="",G410=0),"",IF(F410&gt;=G410,"OK","Below requirement"))</f>
        <v/>
      </c>
      <c r="I410" s="5" t="n"/>
      <c r="J410" s="5" t="n"/>
      <c r="K410">
        <f>IF(J410="","",J410-TODAY())</f>
        <v/>
      </c>
      <c r="L410">
        <f>IF(A410="","",IF(J410="","Missing",IF(J410&lt;TODAY(),"Expired",IF(J410-TODAY()&lt;=30,"Expiring soon",IF(H410="Below requirement","Below requirement","Current")))))</f>
        <v/>
      </c>
      <c r="R410" s="5" t="n"/>
    </row>
    <row r="411">
      <c r="F411" s="4" t="n"/>
      <c r="G411" s="4">
        <f>IF(OR(B411="",C411=""),"",IFERROR(IF(C411="General liability",VLOOKUP(B411,Requirements!$A:$I,2,FALSE),IF(C411="Auto",VLOOKUP(B411,Requirements!$A:$I,4,FALSE),IF(C411="Umbrella",VLOOKUP(B411,Requirements!$A:$I,5,FALSE),""))),""))</f>
        <v/>
      </c>
      <c r="H411">
        <f>IF(OR(F411="",G411="",G411=0),"",IF(F411&gt;=G411,"OK","Below requirement"))</f>
        <v/>
      </c>
      <c r="I411" s="5" t="n"/>
      <c r="J411" s="5" t="n"/>
      <c r="K411">
        <f>IF(J411="","",J411-TODAY())</f>
        <v/>
      </c>
      <c r="L411">
        <f>IF(A411="","",IF(J411="","Missing",IF(J411&lt;TODAY(),"Expired",IF(J411-TODAY()&lt;=30,"Expiring soon",IF(H411="Below requirement","Below requirement","Current")))))</f>
        <v/>
      </c>
      <c r="R411" s="5" t="n"/>
    </row>
    <row r="412">
      <c r="F412" s="4" t="n"/>
      <c r="G412" s="4">
        <f>IF(OR(B412="",C412=""),"",IFERROR(IF(C412="General liability",VLOOKUP(B412,Requirements!$A:$I,2,FALSE),IF(C412="Auto",VLOOKUP(B412,Requirements!$A:$I,4,FALSE),IF(C412="Umbrella",VLOOKUP(B412,Requirements!$A:$I,5,FALSE),""))),""))</f>
        <v/>
      </c>
      <c r="H412">
        <f>IF(OR(F412="",G412="",G412=0),"",IF(F412&gt;=G412,"OK","Below requirement"))</f>
        <v/>
      </c>
      <c r="I412" s="5" t="n"/>
      <c r="J412" s="5" t="n"/>
      <c r="K412">
        <f>IF(J412="","",J412-TODAY())</f>
        <v/>
      </c>
      <c r="L412">
        <f>IF(A412="","",IF(J412="","Missing",IF(J412&lt;TODAY(),"Expired",IF(J412-TODAY()&lt;=30,"Expiring soon",IF(H412="Below requirement","Below requirement","Current")))))</f>
        <v/>
      </c>
      <c r="R412" s="5" t="n"/>
    </row>
    <row r="413">
      <c r="F413" s="4" t="n"/>
      <c r="G413" s="4">
        <f>IF(OR(B413="",C413=""),"",IFERROR(IF(C413="General liability",VLOOKUP(B413,Requirements!$A:$I,2,FALSE),IF(C413="Auto",VLOOKUP(B413,Requirements!$A:$I,4,FALSE),IF(C413="Umbrella",VLOOKUP(B413,Requirements!$A:$I,5,FALSE),""))),""))</f>
        <v/>
      </c>
      <c r="H413">
        <f>IF(OR(F413="",G413="",G413=0),"",IF(F413&gt;=G413,"OK","Below requirement"))</f>
        <v/>
      </c>
      <c r="I413" s="5" t="n"/>
      <c r="J413" s="5" t="n"/>
      <c r="K413">
        <f>IF(J413="","",J413-TODAY())</f>
        <v/>
      </c>
      <c r="L413">
        <f>IF(A413="","",IF(J413="","Missing",IF(J413&lt;TODAY(),"Expired",IF(J413-TODAY()&lt;=30,"Expiring soon",IF(H413="Below requirement","Below requirement","Current")))))</f>
        <v/>
      </c>
      <c r="R413" s="5" t="n"/>
    </row>
    <row r="414">
      <c r="F414" s="4" t="n"/>
      <c r="G414" s="4">
        <f>IF(OR(B414="",C414=""),"",IFERROR(IF(C414="General liability",VLOOKUP(B414,Requirements!$A:$I,2,FALSE),IF(C414="Auto",VLOOKUP(B414,Requirements!$A:$I,4,FALSE),IF(C414="Umbrella",VLOOKUP(B414,Requirements!$A:$I,5,FALSE),""))),""))</f>
        <v/>
      </c>
      <c r="H414">
        <f>IF(OR(F414="",G414="",G414=0),"",IF(F414&gt;=G414,"OK","Below requirement"))</f>
        <v/>
      </c>
      <c r="I414" s="5" t="n"/>
      <c r="J414" s="5" t="n"/>
      <c r="K414">
        <f>IF(J414="","",J414-TODAY())</f>
        <v/>
      </c>
      <c r="L414">
        <f>IF(A414="","",IF(J414="","Missing",IF(J414&lt;TODAY(),"Expired",IF(J414-TODAY()&lt;=30,"Expiring soon",IF(H414="Below requirement","Below requirement","Current")))))</f>
        <v/>
      </c>
      <c r="R414" s="5" t="n"/>
    </row>
    <row r="415">
      <c r="F415" s="4" t="n"/>
      <c r="G415" s="4">
        <f>IF(OR(B415="",C415=""),"",IFERROR(IF(C415="General liability",VLOOKUP(B415,Requirements!$A:$I,2,FALSE),IF(C415="Auto",VLOOKUP(B415,Requirements!$A:$I,4,FALSE),IF(C415="Umbrella",VLOOKUP(B415,Requirements!$A:$I,5,FALSE),""))),""))</f>
        <v/>
      </c>
      <c r="H415">
        <f>IF(OR(F415="",G415="",G415=0),"",IF(F415&gt;=G415,"OK","Below requirement"))</f>
        <v/>
      </c>
      <c r="I415" s="5" t="n"/>
      <c r="J415" s="5" t="n"/>
      <c r="K415">
        <f>IF(J415="","",J415-TODAY())</f>
        <v/>
      </c>
      <c r="L415">
        <f>IF(A415="","",IF(J415="","Missing",IF(J415&lt;TODAY(),"Expired",IF(J415-TODAY()&lt;=30,"Expiring soon",IF(H415="Below requirement","Below requirement","Current")))))</f>
        <v/>
      </c>
      <c r="R415" s="5" t="n"/>
    </row>
    <row r="416">
      <c r="F416" s="4" t="n"/>
      <c r="G416" s="4">
        <f>IF(OR(B416="",C416=""),"",IFERROR(IF(C416="General liability",VLOOKUP(B416,Requirements!$A:$I,2,FALSE),IF(C416="Auto",VLOOKUP(B416,Requirements!$A:$I,4,FALSE),IF(C416="Umbrella",VLOOKUP(B416,Requirements!$A:$I,5,FALSE),""))),""))</f>
        <v/>
      </c>
      <c r="H416">
        <f>IF(OR(F416="",G416="",G416=0),"",IF(F416&gt;=G416,"OK","Below requirement"))</f>
        <v/>
      </c>
      <c r="I416" s="5" t="n"/>
      <c r="J416" s="5" t="n"/>
      <c r="K416">
        <f>IF(J416="","",J416-TODAY())</f>
        <v/>
      </c>
      <c r="L416">
        <f>IF(A416="","",IF(J416="","Missing",IF(J416&lt;TODAY(),"Expired",IF(J416-TODAY()&lt;=30,"Expiring soon",IF(H416="Below requirement","Below requirement","Current")))))</f>
        <v/>
      </c>
      <c r="R416" s="5" t="n"/>
    </row>
    <row r="417">
      <c r="F417" s="4" t="n"/>
      <c r="G417" s="4">
        <f>IF(OR(B417="",C417=""),"",IFERROR(IF(C417="General liability",VLOOKUP(B417,Requirements!$A:$I,2,FALSE),IF(C417="Auto",VLOOKUP(B417,Requirements!$A:$I,4,FALSE),IF(C417="Umbrella",VLOOKUP(B417,Requirements!$A:$I,5,FALSE),""))),""))</f>
        <v/>
      </c>
      <c r="H417">
        <f>IF(OR(F417="",G417="",G417=0),"",IF(F417&gt;=G417,"OK","Below requirement"))</f>
        <v/>
      </c>
      <c r="I417" s="5" t="n"/>
      <c r="J417" s="5" t="n"/>
      <c r="K417">
        <f>IF(J417="","",J417-TODAY())</f>
        <v/>
      </c>
      <c r="L417">
        <f>IF(A417="","",IF(J417="","Missing",IF(J417&lt;TODAY(),"Expired",IF(J417-TODAY()&lt;=30,"Expiring soon",IF(H417="Below requirement","Below requirement","Current")))))</f>
        <v/>
      </c>
      <c r="R417" s="5" t="n"/>
    </row>
    <row r="418">
      <c r="F418" s="4" t="n"/>
      <c r="G418" s="4">
        <f>IF(OR(B418="",C418=""),"",IFERROR(IF(C418="General liability",VLOOKUP(B418,Requirements!$A:$I,2,FALSE),IF(C418="Auto",VLOOKUP(B418,Requirements!$A:$I,4,FALSE),IF(C418="Umbrella",VLOOKUP(B418,Requirements!$A:$I,5,FALSE),""))),""))</f>
        <v/>
      </c>
      <c r="H418">
        <f>IF(OR(F418="",G418="",G418=0),"",IF(F418&gt;=G418,"OK","Below requirement"))</f>
        <v/>
      </c>
      <c r="I418" s="5" t="n"/>
      <c r="J418" s="5" t="n"/>
      <c r="K418">
        <f>IF(J418="","",J418-TODAY())</f>
        <v/>
      </c>
      <c r="L418">
        <f>IF(A418="","",IF(J418="","Missing",IF(J418&lt;TODAY(),"Expired",IF(J418-TODAY()&lt;=30,"Expiring soon",IF(H418="Below requirement","Below requirement","Current")))))</f>
        <v/>
      </c>
      <c r="R418" s="5" t="n"/>
    </row>
    <row r="419">
      <c r="F419" s="4" t="n"/>
      <c r="G419" s="4">
        <f>IF(OR(B419="",C419=""),"",IFERROR(IF(C419="General liability",VLOOKUP(B419,Requirements!$A:$I,2,FALSE),IF(C419="Auto",VLOOKUP(B419,Requirements!$A:$I,4,FALSE),IF(C419="Umbrella",VLOOKUP(B419,Requirements!$A:$I,5,FALSE),""))),""))</f>
        <v/>
      </c>
      <c r="H419">
        <f>IF(OR(F419="",G419="",G419=0),"",IF(F419&gt;=G419,"OK","Below requirement"))</f>
        <v/>
      </c>
      <c r="I419" s="5" t="n"/>
      <c r="J419" s="5" t="n"/>
      <c r="K419">
        <f>IF(J419="","",J419-TODAY())</f>
        <v/>
      </c>
      <c r="L419">
        <f>IF(A419="","",IF(J419="","Missing",IF(J419&lt;TODAY(),"Expired",IF(J419-TODAY()&lt;=30,"Expiring soon",IF(H419="Below requirement","Below requirement","Current")))))</f>
        <v/>
      </c>
      <c r="R419" s="5" t="n"/>
    </row>
    <row r="420">
      <c r="F420" s="4" t="n"/>
      <c r="G420" s="4">
        <f>IF(OR(B420="",C420=""),"",IFERROR(IF(C420="General liability",VLOOKUP(B420,Requirements!$A:$I,2,FALSE),IF(C420="Auto",VLOOKUP(B420,Requirements!$A:$I,4,FALSE),IF(C420="Umbrella",VLOOKUP(B420,Requirements!$A:$I,5,FALSE),""))),""))</f>
        <v/>
      </c>
      <c r="H420">
        <f>IF(OR(F420="",G420="",G420=0),"",IF(F420&gt;=G420,"OK","Below requirement"))</f>
        <v/>
      </c>
      <c r="I420" s="5" t="n"/>
      <c r="J420" s="5" t="n"/>
      <c r="K420">
        <f>IF(J420="","",J420-TODAY())</f>
        <v/>
      </c>
      <c r="L420">
        <f>IF(A420="","",IF(J420="","Missing",IF(J420&lt;TODAY(),"Expired",IF(J420-TODAY()&lt;=30,"Expiring soon",IF(H420="Below requirement","Below requirement","Current")))))</f>
        <v/>
      </c>
      <c r="R420" s="5" t="n"/>
    </row>
    <row r="421">
      <c r="F421" s="4" t="n"/>
      <c r="G421" s="4">
        <f>IF(OR(B421="",C421=""),"",IFERROR(IF(C421="General liability",VLOOKUP(B421,Requirements!$A:$I,2,FALSE),IF(C421="Auto",VLOOKUP(B421,Requirements!$A:$I,4,FALSE),IF(C421="Umbrella",VLOOKUP(B421,Requirements!$A:$I,5,FALSE),""))),""))</f>
        <v/>
      </c>
      <c r="H421">
        <f>IF(OR(F421="",G421="",G421=0),"",IF(F421&gt;=G421,"OK","Below requirement"))</f>
        <v/>
      </c>
      <c r="I421" s="5" t="n"/>
      <c r="J421" s="5" t="n"/>
      <c r="K421">
        <f>IF(J421="","",J421-TODAY())</f>
        <v/>
      </c>
      <c r="L421">
        <f>IF(A421="","",IF(J421="","Missing",IF(J421&lt;TODAY(),"Expired",IF(J421-TODAY()&lt;=30,"Expiring soon",IF(H421="Below requirement","Below requirement","Current")))))</f>
        <v/>
      </c>
      <c r="R421" s="5" t="n"/>
    </row>
    <row r="422">
      <c r="F422" s="4" t="n"/>
      <c r="G422" s="4">
        <f>IF(OR(B422="",C422=""),"",IFERROR(IF(C422="General liability",VLOOKUP(B422,Requirements!$A:$I,2,FALSE),IF(C422="Auto",VLOOKUP(B422,Requirements!$A:$I,4,FALSE),IF(C422="Umbrella",VLOOKUP(B422,Requirements!$A:$I,5,FALSE),""))),""))</f>
        <v/>
      </c>
      <c r="H422">
        <f>IF(OR(F422="",G422="",G422=0),"",IF(F422&gt;=G422,"OK","Below requirement"))</f>
        <v/>
      </c>
      <c r="I422" s="5" t="n"/>
      <c r="J422" s="5" t="n"/>
      <c r="K422">
        <f>IF(J422="","",J422-TODAY())</f>
        <v/>
      </c>
      <c r="L422">
        <f>IF(A422="","",IF(J422="","Missing",IF(J422&lt;TODAY(),"Expired",IF(J422-TODAY()&lt;=30,"Expiring soon",IF(H422="Below requirement","Below requirement","Current")))))</f>
        <v/>
      </c>
      <c r="R422" s="5" t="n"/>
    </row>
    <row r="423">
      <c r="F423" s="4" t="n"/>
      <c r="G423" s="4">
        <f>IF(OR(B423="",C423=""),"",IFERROR(IF(C423="General liability",VLOOKUP(B423,Requirements!$A:$I,2,FALSE),IF(C423="Auto",VLOOKUP(B423,Requirements!$A:$I,4,FALSE),IF(C423="Umbrella",VLOOKUP(B423,Requirements!$A:$I,5,FALSE),""))),""))</f>
        <v/>
      </c>
      <c r="H423">
        <f>IF(OR(F423="",G423="",G423=0),"",IF(F423&gt;=G423,"OK","Below requirement"))</f>
        <v/>
      </c>
      <c r="I423" s="5" t="n"/>
      <c r="J423" s="5" t="n"/>
      <c r="K423">
        <f>IF(J423="","",J423-TODAY())</f>
        <v/>
      </c>
      <c r="L423">
        <f>IF(A423="","",IF(J423="","Missing",IF(J423&lt;TODAY(),"Expired",IF(J423-TODAY()&lt;=30,"Expiring soon",IF(H423="Below requirement","Below requirement","Current")))))</f>
        <v/>
      </c>
      <c r="R423" s="5" t="n"/>
    </row>
    <row r="424">
      <c r="F424" s="4" t="n"/>
      <c r="G424" s="4">
        <f>IF(OR(B424="",C424=""),"",IFERROR(IF(C424="General liability",VLOOKUP(B424,Requirements!$A:$I,2,FALSE),IF(C424="Auto",VLOOKUP(B424,Requirements!$A:$I,4,FALSE),IF(C424="Umbrella",VLOOKUP(B424,Requirements!$A:$I,5,FALSE),""))),""))</f>
        <v/>
      </c>
      <c r="H424">
        <f>IF(OR(F424="",G424="",G424=0),"",IF(F424&gt;=G424,"OK","Below requirement"))</f>
        <v/>
      </c>
      <c r="I424" s="5" t="n"/>
      <c r="J424" s="5" t="n"/>
      <c r="K424">
        <f>IF(J424="","",J424-TODAY())</f>
        <v/>
      </c>
      <c r="L424">
        <f>IF(A424="","",IF(J424="","Missing",IF(J424&lt;TODAY(),"Expired",IF(J424-TODAY()&lt;=30,"Expiring soon",IF(H424="Below requirement","Below requirement","Current")))))</f>
        <v/>
      </c>
      <c r="R424" s="5" t="n"/>
    </row>
    <row r="425">
      <c r="F425" s="4" t="n"/>
      <c r="G425" s="4">
        <f>IF(OR(B425="",C425=""),"",IFERROR(IF(C425="General liability",VLOOKUP(B425,Requirements!$A:$I,2,FALSE),IF(C425="Auto",VLOOKUP(B425,Requirements!$A:$I,4,FALSE),IF(C425="Umbrella",VLOOKUP(B425,Requirements!$A:$I,5,FALSE),""))),""))</f>
        <v/>
      </c>
      <c r="H425">
        <f>IF(OR(F425="",G425="",G425=0),"",IF(F425&gt;=G425,"OK","Below requirement"))</f>
        <v/>
      </c>
      <c r="I425" s="5" t="n"/>
      <c r="J425" s="5" t="n"/>
      <c r="K425">
        <f>IF(J425="","",J425-TODAY())</f>
        <v/>
      </c>
      <c r="L425">
        <f>IF(A425="","",IF(J425="","Missing",IF(J425&lt;TODAY(),"Expired",IF(J425-TODAY()&lt;=30,"Expiring soon",IF(H425="Below requirement","Below requirement","Current")))))</f>
        <v/>
      </c>
      <c r="R425" s="5" t="n"/>
    </row>
    <row r="426">
      <c r="F426" s="4" t="n"/>
      <c r="G426" s="4">
        <f>IF(OR(B426="",C426=""),"",IFERROR(IF(C426="General liability",VLOOKUP(B426,Requirements!$A:$I,2,FALSE),IF(C426="Auto",VLOOKUP(B426,Requirements!$A:$I,4,FALSE),IF(C426="Umbrella",VLOOKUP(B426,Requirements!$A:$I,5,FALSE),""))),""))</f>
        <v/>
      </c>
      <c r="H426">
        <f>IF(OR(F426="",G426="",G426=0),"",IF(F426&gt;=G426,"OK","Below requirement"))</f>
        <v/>
      </c>
      <c r="I426" s="5" t="n"/>
      <c r="J426" s="5" t="n"/>
      <c r="K426">
        <f>IF(J426="","",J426-TODAY())</f>
        <v/>
      </c>
      <c r="L426">
        <f>IF(A426="","",IF(J426="","Missing",IF(J426&lt;TODAY(),"Expired",IF(J426-TODAY()&lt;=30,"Expiring soon",IF(H426="Below requirement","Below requirement","Current")))))</f>
        <v/>
      </c>
      <c r="R426" s="5" t="n"/>
    </row>
    <row r="427">
      <c r="F427" s="4" t="n"/>
      <c r="G427" s="4">
        <f>IF(OR(B427="",C427=""),"",IFERROR(IF(C427="General liability",VLOOKUP(B427,Requirements!$A:$I,2,FALSE),IF(C427="Auto",VLOOKUP(B427,Requirements!$A:$I,4,FALSE),IF(C427="Umbrella",VLOOKUP(B427,Requirements!$A:$I,5,FALSE),""))),""))</f>
        <v/>
      </c>
      <c r="H427">
        <f>IF(OR(F427="",G427="",G427=0),"",IF(F427&gt;=G427,"OK","Below requirement"))</f>
        <v/>
      </c>
      <c r="I427" s="5" t="n"/>
      <c r="J427" s="5" t="n"/>
      <c r="K427">
        <f>IF(J427="","",J427-TODAY())</f>
        <v/>
      </c>
      <c r="L427">
        <f>IF(A427="","",IF(J427="","Missing",IF(J427&lt;TODAY(),"Expired",IF(J427-TODAY()&lt;=30,"Expiring soon",IF(H427="Below requirement","Below requirement","Current")))))</f>
        <v/>
      </c>
      <c r="R427" s="5" t="n"/>
    </row>
    <row r="428">
      <c r="F428" s="4" t="n"/>
      <c r="G428" s="4">
        <f>IF(OR(B428="",C428=""),"",IFERROR(IF(C428="General liability",VLOOKUP(B428,Requirements!$A:$I,2,FALSE),IF(C428="Auto",VLOOKUP(B428,Requirements!$A:$I,4,FALSE),IF(C428="Umbrella",VLOOKUP(B428,Requirements!$A:$I,5,FALSE),""))),""))</f>
        <v/>
      </c>
      <c r="H428">
        <f>IF(OR(F428="",G428="",G428=0),"",IF(F428&gt;=G428,"OK","Below requirement"))</f>
        <v/>
      </c>
      <c r="I428" s="5" t="n"/>
      <c r="J428" s="5" t="n"/>
      <c r="K428">
        <f>IF(J428="","",J428-TODAY())</f>
        <v/>
      </c>
      <c r="L428">
        <f>IF(A428="","",IF(J428="","Missing",IF(J428&lt;TODAY(),"Expired",IF(J428-TODAY()&lt;=30,"Expiring soon",IF(H428="Below requirement","Below requirement","Current")))))</f>
        <v/>
      </c>
      <c r="R428" s="5" t="n"/>
    </row>
    <row r="429">
      <c r="F429" s="4" t="n"/>
      <c r="G429" s="4">
        <f>IF(OR(B429="",C429=""),"",IFERROR(IF(C429="General liability",VLOOKUP(B429,Requirements!$A:$I,2,FALSE),IF(C429="Auto",VLOOKUP(B429,Requirements!$A:$I,4,FALSE),IF(C429="Umbrella",VLOOKUP(B429,Requirements!$A:$I,5,FALSE),""))),""))</f>
        <v/>
      </c>
      <c r="H429">
        <f>IF(OR(F429="",G429="",G429=0),"",IF(F429&gt;=G429,"OK","Below requirement"))</f>
        <v/>
      </c>
      <c r="I429" s="5" t="n"/>
      <c r="J429" s="5" t="n"/>
      <c r="K429">
        <f>IF(J429="","",J429-TODAY())</f>
        <v/>
      </c>
      <c r="L429">
        <f>IF(A429="","",IF(J429="","Missing",IF(J429&lt;TODAY(),"Expired",IF(J429-TODAY()&lt;=30,"Expiring soon",IF(H429="Below requirement","Below requirement","Current")))))</f>
        <v/>
      </c>
      <c r="R429" s="5" t="n"/>
    </row>
    <row r="430">
      <c r="F430" s="4" t="n"/>
      <c r="G430" s="4">
        <f>IF(OR(B430="",C430=""),"",IFERROR(IF(C430="General liability",VLOOKUP(B430,Requirements!$A:$I,2,FALSE),IF(C430="Auto",VLOOKUP(B430,Requirements!$A:$I,4,FALSE),IF(C430="Umbrella",VLOOKUP(B430,Requirements!$A:$I,5,FALSE),""))),""))</f>
        <v/>
      </c>
      <c r="H430">
        <f>IF(OR(F430="",G430="",G430=0),"",IF(F430&gt;=G430,"OK","Below requirement"))</f>
        <v/>
      </c>
      <c r="I430" s="5" t="n"/>
      <c r="J430" s="5" t="n"/>
      <c r="K430">
        <f>IF(J430="","",J430-TODAY())</f>
        <v/>
      </c>
      <c r="L430">
        <f>IF(A430="","",IF(J430="","Missing",IF(J430&lt;TODAY(),"Expired",IF(J430-TODAY()&lt;=30,"Expiring soon",IF(H430="Below requirement","Below requirement","Current")))))</f>
        <v/>
      </c>
      <c r="R430" s="5" t="n"/>
    </row>
    <row r="431">
      <c r="F431" s="4" t="n"/>
      <c r="G431" s="4">
        <f>IF(OR(B431="",C431=""),"",IFERROR(IF(C431="General liability",VLOOKUP(B431,Requirements!$A:$I,2,FALSE),IF(C431="Auto",VLOOKUP(B431,Requirements!$A:$I,4,FALSE),IF(C431="Umbrella",VLOOKUP(B431,Requirements!$A:$I,5,FALSE),""))),""))</f>
        <v/>
      </c>
      <c r="H431">
        <f>IF(OR(F431="",G431="",G431=0),"",IF(F431&gt;=G431,"OK","Below requirement"))</f>
        <v/>
      </c>
      <c r="I431" s="5" t="n"/>
      <c r="J431" s="5" t="n"/>
      <c r="K431">
        <f>IF(J431="","",J431-TODAY())</f>
        <v/>
      </c>
      <c r="L431">
        <f>IF(A431="","",IF(J431="","Missing",IF(J431&lt;TODAY(),"Expired",IF(J431-TODAY()&lt;=30,"Expiring soon",IF(H431="Below requirement","Below requirement","Current")))))</f>
        <v/>
      </c>
      <c r="R431" s="5" t="n"/>
    </row>
    <row r="432">
      <c r="F432" s="4" t="n"/>
      <c r="G432" s="4">
        <f>IF(OR(B432="",C432=""),"",IFERROR(IF(C432="General liability",VLOOKUP(B432,Requirements!$A:$I,2,FALSE),IF(C432="Auto",VLOOKUP(B432,Requirements!$A:$I,4,FALSE),IF(C432="Umbrella",VLOOKUP(B432,Requirements!$A:$I,5,FALSE),""))),""))</f>
        <v/>
      </c>
      <c r="H432">
        <f>IF(OR(F432="",G432="",G432=0),"",IF(F432&gt;=G432,"OK","Below requirement"))</f>
        <v/>
      </c>
      <c r="I432" s="5" t="n"/>
      <c r="J432" s="5" t="n"/>
      <c r="K432">
        <f>IF(J432="","",J432-TODAY())</f>
        <v/>
      </c>
      <c r="L432">
        <f>IF(A432="","",IF(J432="","Missing",IF(J432&lt;TODAY(),"Expired",IF(J432-TODAY()&lt;=30,"Expiring soon",IF(H432="Below requirement","Below requirement","Current")))))</f>
        <v/>
      </c>
      <c r="R432" s="5" t="n"/>
    </row>
    <row r="433">
      <c r="F433" s="4" t="n"/>
      <c r="G433" s="4">
        <f>IF(OR(B433="",C433=""),"",IFERROR(IF(C433="General liability",VLOOKUP(B433,Requirements!$A:$I,2,FALSE),IF(C433="Auto",VLOOKUP(B433,Requirements!$A:$I,4,FALSE),IF(C433="Umbrella",VLOOKUP(B433,Requirements!$A:$I,5,FALSE),""))),""))</f>
        <v/>
      </c>
      <c r="H433">
        <f>IF(OR(F433="",G433="",G433=0),"",IF(F433&gt;=G433,"OK","Below requirement"))</f>
        <v/>
      </c>
      <c r="I433" s="5" t="n"/>
      <c r="J433" s="5" t="n"/>
      <c r="K433">
        <f>IF(J433="","",J433-TODAY())</f>
        <v/>
      </c>
      <c r="L433">
        <f>IF(A433="","",IF(J433="","Missing",IF(J433&lt;TODAY(),"Expired",IF(J433-TODAY()&lt;=30,"Expiring soon",IF(H433="Below requirement","Below requirement","Current")))))</f>
        <v/>
      </c>
      <c r="R433" s="5" t="n"/>
    </row>
    <row r="434">
      <c r="F434" s="4" t="n"/>
      <c r="G434" s="4">
        <f>IF(OR(B434="",C434=""),"",IFERROR(IF(C434="General liability",VLOOKUP(B434,Requirements!$A:$I,2,FALSE),IF(C434="Auto",VLOOKUP(B434,Requirements!$A:$I,4,FALSE),IF(C434="Umbrella",VLOOKUP(B434,Requirements!$A:$I,5,FALSE),""))),""))</f>
        <v/>
      </c>
      <c r="H434">
        <f>IF(OR(F434="",G434="",G434=0),"",IF(F434&gt;=G434,"OK","Below requirement"))</f>
        <v/>
      </c>
      <c r="I434" s="5" t="n"/>
      <c r="J434" s="5" t="n"/>
      <c r="K434">
        <f>IF(J434="","",J434-TODAY())</f>
        <v/>
      </c>
      <c r="L434">
        <f>IF(A434="","",IF(J434="","Missing",IF(J434&lt;TODAY(),"Expired",IF(J434-TODAY()&lt;=30,"Expiring soon",IF(H434="Below requirement","Below requirement","Current")))))</f>
        <v/>
      </c>
      <c r="R434" s="5" t="n"/>
    </row>
    <row r="435">
      <c r="F435" s="4" t="n"/>
      <c r="G435" s="4">
        <f>IF(OR(B435="",C435=""),"",IFERROR(IF(C435="General liability",VLOOKUP(B435,Requirements!$A:$I,2,FALSE),IF(C435="Auto",VLOOKUP(B435,Requirements!$A:$I,4,FALSE),IF(C435="Umbrella",VLOOKUP(B435,Requirements!$A:$I,5,FALSE),""))),""))</f>
        <v/>
      </c>
      <c r="H435">
        <f>IF(OR(F435="",G435="",G435=0),"",IF(F435&gt;=G435,"OK","Below requirement"))</f>
        <v/>
      </c>
      <c r="I435" s="5" t="n"/>
      <c r="J435" s="5" t="n"/>
      <c r="K435">
        <f>IF(J435="","",J435-TODAY())</f>
        <v/>
      </c>
      <c r="L435">
        <f>IF(A435="","",IF(J435="","Missing",IF(J435&lt;TODAY(),"Expired",IF(J435-TODAY()&lt;=30,"Expiring soon",IF(H435="Below requirement","Below requirement","Current")))))</f>
        <v/>
      </c>
      <c r="R435" s="5" t="n"/>
    </row>
    <row r="436">
      <c r="F436" s="4" t="n"/>
      <c r="G436" s="4">
        <f>IF(OR(B436="",C436=""),"",IFERROR(IF(C436="General liability",VLOOKUP(B436,Requirements!$A:$I,2,FALSE),IF(C436="Auto",VLOOKUP(B436,Requirements!$A:$I,4,FALSE),IF(C436="Umbrella",VLOOKUP(B436,Requirements!$A:$I,5,FALSE),""))),""))</f>
        <v/>
      </c>
      <c r="H436">
        <f>IF(OR(F436="",G436="",G436=0),"",IF(F436&gt;=G436,"OK","Below requirement"))</f>
        <v/>
      </c>
      <c r="I436" s="5" t="n"/>
      <c r="J436" s="5" t="n"/>
      <c r="K436">
        <f>IF(J436="","",J436-TODAY())</f>
        <v/>
      </c>
      <c r="L436">
        <f>IF(A436="","",IF(J436="","Missing",IF(J436&lt;TODAY(),"Expired",IF(J436-TODAY()&lt;=30,"Expiring soon",IF(H436="Below requirement","Below requirement","Current")))))</f>
        <v/>
      </c>
      <c r="R436" s="5" t="n"/>
    </row>
    <row r="437">
      <c r="F437" s="4" t="n"/>
      <c r="G437" s="4">
        <f>IF(OR(B437="",C437=""),"",IFERROR(IF(C437="General liability",VLOOKUP(B437,Requirements!$A:$I,2,FALSE),IF(C437="Auto",VLOOKUP(B437,Requirements!$A:$I,4,FALSE),IF(C437="Umbrella",VLOOKUP(B437,Requirements!$A:$I,5,FALSE),""))),""))</f>
        <v/>
      </c>
      <c r="H437">
        <f>IF(OR(F437="",G437="",G437=0),"",IF(F437&gt;=G437,"OK","Below requirement"))</f>
        <v/>
      </c>
      <c r="I437" s="5" t="n"/>
      <c r="J437" s="5" t="n"/>
      <c r="K437">
        <f>IF(J437="","",J437-TODAY())</f>
        <v/>
      </c>
      <c r="L437">
        <f>IF(A437="","",IF(J437="","Missing",IF(J437&lt;TODAY(),"Expired",IF(J437-TODAY()&lt;=30,"Expiring soon",IF(H437="Below requirement","Below requirement","Current")))))</f>
        <v/>
      </c>
      <c r="R437" s="5" t="n"/>
    </row>
    <row r="438">
      <c r="F438" s="4" t="n"/>
      <c r="G438" s="4">
        <f>IF(OR(B438="",C438=""),"",IFERROR(IF(C438="General liability",VLOOKUP(B438,Requirements!$A:$I,2,FALSE),IF(C438="Auto",VLOOKUP(B438,Requirements!$A:$I,4,FALSE),IF(C438="Umbrella",VLOOKUP(B438,Requirements!$A:$I,5,FALSE),""))),""))</f>
        <v/>
      </c>
      <c r="H438">
        <f>IF(OR(F438="",G438="",G438=0),"",IF(F438&gt;=G438,"OK","Below requirement"))</f>
        <v/>
      </c>
      <c r="I438" s="5" t="n"/>
      <c r="J438" s="5" t="n"/>
      <c r="K438">
        <f>IF(J438="","",J438-TODAY())</f>
        <v/>
      </c>
      <c r="L438">
        <f>IF(A438="","",IF(J438="","Missing",IF(J438&lt;TODAY(),"Expired",IF(J438-TODAY()&lt;=30,"Expiring soon",IF(H438="Below requirement","Below requirement","Current")))))</f>
        <v/>
      </c>
      <c r="R438" s="5" t="n"/>
    </row>
    <row r="439">
      <c r="F439" s="4" t="n"/>
      <c r="G439" s="4">
        <f>IF(OR(B439="",C439=""),"",IFERROR(IF(C439="General liability",VLOOKUP(B439,Requirements!$A:$I,2,FALSE),IF(C439="Auto",VLOOKUP(B439,Requirements!$A:$I,4,FALSE),IF(C439="Umbrella",VLOOKUP(B439,Requirements!$A:$I,5,FALSE),""))),""))</f>
        <v/>
      </c>
      <c r="H439">
        <f>IF(OR(F439="",G439="",G439=0),"",IF(F439&gt;=G439,"OK","Below requirement"))</f>
        <v/>
      </c>
      <c r="I439" s="5" t="n"/>
      <c r="J439" s="5" t="n"/>
      <c r="K439">
        <f>IF(J439="","",J439-TODAY())</f>
        <v/>
      </c>
      <c r="L439">
        <f>IF(A439="","",IF(J439="","Missing",IF(J439&lt;TODAY(),"Expired",IF(J439-TODAY()&lt;=30,"Expiring soon",IF(H439="Below requirement","Below requirement","Current")))))</f>
        <v/>
      </c>
      <c r="R439" s="5" t="n"/>
    </row>
    <row r="440">
      <c r="F440" s="4" t="n"/>
      <c r="G440" s="4">
        <f>IF(OR(B440="",C440=""),"",IFERROR(IF(C440="General liability",VLOOKUP(B440,Requirements!$A:$I,2,FALSE),IF(C440="Auto",VLOOKUP(B440,Requirements!$A:$I,4,FALSE),IF(C440="Umbrella",VLOOKUP(B440,Requirements!$A:$I,5,FALSE),""))),""))</f>
        <v/>
      </c>
      <c r="H440">
        <f>IF(OR(F440="",G440="",G440=0),"",IF(F440&gt;=G440,"OK","Below requirement"))</f>
        <v/>
      </c>
      <c r="I440" s="5" t="n"/>
      <c r="J440" s="5" t="n"/>
      <c r="K440">
        <f>IF(J440="","",J440-TODAY())</f>
        <v/>
      </c>
      <c r="L440">
        <f>IF(A440="","",IF(J440="","Missing",IF(J440&lt;TODAY(),"Expired",IF(J440-TODAY()&lt;=30,"Expiring soon",IF(H440="Below requirement","Below requirement","Current")))))</f>
        <v/>
      </c>
      <c r="R440" s="5" t="n"/>
    </row>
    <row r="441">
      <c r="F441" s="4" t="n"/>
      <c r="G441" s="4">
        <f>IF(OR(B441="",C441=""),"",IFERROR(IF(C441="General liability",VLOOKUP(B441,Requirements!$A:$I,2,FALSE),IF(C441="Auto",VLOOKUP(B441,Requirements!$A:$I,4,FALSE),IF(C441="Umbrella",VLOOKUP(B441,Requirements!$A:$I,5,FALSE),""))),""))</f>
        <v/>
      </c>
      <c r="H441">
        <f>IF(OR(F441="",G441="",G441=0),"",IF(F441&gt;=G441,"OK","Below requirement"))</f>
        <v/>
      </c>
      <c r="I441" s="5" t="n"/>
      <c r="J441" s="5" t="n"/>
      <c r="K441">
        <f>IF(J441="","",J441-TODAY())</f>
        <v/>
      </c>
      <c r="L441">
        <f>IF(A441="","",IF(J441="","Missing",IF(J441&lt;TODAY(),"Expired",IF(J441-TODAY()&lt;=30,"Expiring soon",IF(H441="Below requirement","Below requirement","Current")))))</f>
        <v/>
      </c>
      <c r="R441" s="5" t="n"/>
    </row>
    <row r="442">
      <c r="F442" s="4" t="n"/>
      <c r="G442" s="4">
        <f>IF(OR(B442="",C442=""),"",IFERROR(IF(C442="General liability",VLOOKUP(B442,Requirements!$A:$I,2,FALSE),IF(C442="Auto",VLOOKUP(B442,Requirements!$A:$I,4,FALSE),IF(C442="Umbrella",VLOOKUP(B442,Requirements!$A:$I,5,FALSE),""))),""))</f>
        <v/>
      </c>
      <c r="H442">
        <f>IF(OR(F442="",G442="",G442=0),"",IF(F442&gt;=G442,"OK","Below requirement"))</f>
        <v/>
      </c>
      <c r="I442" s="5" t="n"/>
      <c r="J442" s="5" t="n"/>
      <c r="K442">
        <f>IF(J442="","",J442-TODAY())</f>
        <v/>
      </c>
      <c r="L442">
        <f>IF(A442="","",IF(J442="","Missing",IF(J442&lt;TODAY(),"Expired",IF(J442-TODAY()&lt;=30,"Expiring soon",IF(H442="Below requirement","Below requirement","Current")))))</f>
        <v/>
      </c>
      <c r="R442" s="5" t="n"/>
    </row>
    <row r="443">
      <c r="F443" s="4" t="n"/>
      <c r="G443" s="4">
        <f>IF(OR(B443="",C443=""),"",IFERROR(IF(C443="General liability",VLOOKUP(B443,Requirements!$A:$I,2,FALSE),IF(C443="Auto",VLOOKUP(B443,Requirements!$A:$I,4,FALSE),IF(C443="Umbrella",VLOOKUP(B443,Requirements!$A:$I,5,FALSE),""))),""))</f>
        <v/>
      </c>
      <c r="H443">
        <f>IF(OR(F443="",G443="",G443=0),"",IF(F443&gt;=G443,"OK","Below requirement"))</f>
        <v/>
      </c>
      <c r="I443" s="5" t="n"/>
      <c r="J443" s="5" t="n"/>
      <c r="K443">
        <f>IF(J443="","",J443-TODAY())</f>
        <v/>
      </c>
      <c r="L443">
        <f>IF(A443="","",IF(J443="","Missing",IF(J443&lt;TODAY(),"Expired",IF(J443-TODAY()&lt;=30,"Expiring soon",IF(H443="Below requirement","Below requirement","Current")))))</f>
        <v/>
      </c>
      <c r="R443" s="5" t="n"/>
    </row>
    <row r="444">
      <c r="F444" s="4" t="n"/>
      <c r="G444" s="4">
        <f>IF(OR(B444="",C444=""),"",IFERROR(IF(C444="General liability",VLOOKUP(B444,Requirements!$A:$I,2,FALSE),IF(C444="Auto",VLOOKUP(B444,Requirements!$A:$I,4,FALSE),IF(C444="Umbrella",VLOOKUP(B444,Requirements!$A:$I,5,FALSE),""))),""))</f>
        <v/>
      </c>
      <c r="H444">
        <f>IF(OR(F444="",G444="",G444=0),"",IF(F444&gt;=G444,"OK","Below requirement"))</f>
        <v/>
      </c>
      <c r="I444" s="5" t="n"/>
      <c r="J444" s="5" t="n"/>
      <c r="K444">
        <f>IF(J444="","",J444-TODAY())</f>
        <v/>
      </c>
      <c r="L444">
        <f>IF(A444="","",IF(J444="","Missing",IF(J444&lt;TODAY(),"Expired",IF(J444-TODAY()&lt;=30,"Expiring soon",IF(H444="Below requirement","Below requirement","Current")))))</f>
        <v/>
      </c>
      <c r="R444" s="5" t="n"/>
    </row>
    <row r="445">
      <c r="F445" s="4" t="n"/>
      <c r="G445" s="4">
        <f>IF(OR(B445="",C445=""),"",IFERROR(IF(C445="General liability",VLOOKUP(B445,Requirements!$A:$I,2,FALSE),IF(C445="Auto",VLOOKUP(B445,Requirements!$A:$I,4,FALSE),IF(C445="Umbrella",VLOOKUP(B445,Requirements!$A:$I,5,FALSE),""))),""))</f>
        <v/>
      </c>
      <c r="H445">
        <f>IF(OR(F445="",G445="",G445=0),"",IF(F445&gt;=G445,"OK","Below requirement"))</f>
        <v/>
      </c>
      <c r="I445" s="5" t="n"/>
      <c r="J445" s="5" t="n"/>
      <c r="K445">
        <f>IF(J445="","",J445-TODAY())</f>
        <v/>
      </c>
      <c r="L445">
        <f>IF(A445="","",IF(J445="","Missing",IF(J445&lt;TODAY(),"Expired",IF(J445-TODAY()&lt;=30,"Expiring soon",IF(H445="Below requirement","Below requirement","Current")))))</f>
        <v/>
      </c>
      <c r="R445" s="5" t="n"/>
    </row>
    <row r="446">
      <c r="F446" s="4" t="n"/>
      <c r="G446" s="4">
        <f>IF(OR(B446="",C446=""),"",IFERROR(IF(C446="General liability",VLOOKUP(B446,Requirements!$A:$I,2,FALSE),IF(C446="Auto",VLOOKUP(B446,Requirements!$A:$I,4,FALSE),IF(C446="Umbrella",VLOOKUP(B446,Requirements!$A:$I,5,FALSE),""))),""))</f>
        <v/>
      </c>
      <c r="H446">
        <f>IF(OR(F446="",G446="",G446=0),"",IF(F446&gt;=G446,"OK","Below requirement"))</f>
        <v/>
      </c>
      <c r="I446" s="5" t="n"/>
      <c r="J446" s="5" t="n"/>
      <c r="K446">
        <f>IF(J446="","",J446-TODAY())</f>
        <v/>
      </c>
      <c r="L446">
        <f>IF(A446="","",IF(J446="","Missing",IF(J446&lt;TODAY(),"Expired",IF(J446-TODAY()&lt;=30,"Expiring soon",IF(H446="Below requirement","Below requirement","Current")))))</f>
        <v/>
      </c>
      <c r="R446" s="5" t="n"/>
    </row>
    <row r="447">
      <c r="F447" s="4" t="n"/>
      <c r="G447" s="4">
        <f>IF(OR(B447="",C447=""),"",IFERROR(IF(C447="General liability",VLOOKUP(B447,Requirements!$A:$I,2,FALSE),IF(C447="Auto",VLOOKUP(B447,Requirements!$A:$I,4,FALSE),IF(C447="Umbrella",VLOOKUP(B447,Requirements!$A:$I,5,FALSE),""))),""))</f>
        <v/>
      </c>
      <c r="H447">
        <f>IF(OR(F447="",G447="",G447=0),"",IF(F447&gt;=G447,"OK","Below requirement"))</f>
        <v/>
      </c>
      <c r="I447" s="5" t="n"/>
      <c r="J447" s="5" t="n"/>
      <c r="K447">
        <f>IF(J447="","",J447-TODAY())</f>
        <v/>
      </c>
      <c r="L447">
        <f>IF(A447="","",IF(J447="","Missing",IF(J447&lt;TODAY(),"Expired",IF(J447-TODAY()&lt;=30,"Expiring soon",IF(H447="Below requirement","Below requirement","Current")))))</f>
        <v/>
      </c>
      <c r="R447" s="5" t="n"/>
    </row>
    <row r="448">
      <c r="F448" s="4" t="n"/>
      <c r="G448" s="4">
        <f>IF(OR(B448="",C448=""),"",IFERROR(IF(C448="General liability",VLOOKUP(B448,Requirements!$A:$I,2,FALSE),IF(C448="Auto",VLOOKUP(B448,Requirements!$A:$I,4,FALSE),IF(C448="Umbrella",VLOOKUP(B448,Requirements!$A:$I,5,FALSE),""))),""))</f>
        <v/>
      </c>
      <c r="H448">
        <f>IF(OR(F448="",G448="",G448=0),"",IF(F448&gt;=G448,"OK","Below requirement"))</f>
        <v/>
      </c>
      <c r="I448" s="5" t="n"/>
      <c r="J448" s="5" t="n"/>
      <c r="K448">
        <f>IF(J448="","",J448-TODAY())</f>
        <v/>
      </c>
      <c r="L448">
        <f>IF(A448="","",IF(J448="","Missing",IF(J448&lt;TODAY(),"Expired",IF(J448-TODAY()&lt;=30,"Expiring soon",IF(H448="Below requirement","Below requirement","Current")))))</f>
        <v/>
      </c>
      <c r="R448" s="5" t="n"/>
    </row>
    <row r="449">
      <c r="F449" s="4" t="n"/>
      <c r="G449" s="4">
        <f>IF(OR(B449="",C449=""),"",IFERROR(IF(C449="General liability",VLOOKUP(B449,Requirements!$A:$I,2,FALSE),IF(C449="Auto",VLOOKUP(B449,Requirements!$A:$I,4,FALSE),IF(C449="Umbrella",VLOOKUP(B449,Requirements!$A:$I,5,FALSE),""))),""))</f>
        <v/>
      </c>
      <c r="H449">
        <f>IF(OR(F449="",G449="",G449=0),"",IF(F449&gt;=G449,"OK","Below requirement"))</f>
        <v/>
      </c>
      <c r="I449" s="5" t="n"/>
      <c r="J449" s="5" t="n"/>
      <c r="K449">
        <f>IF(J449="","",J449-TODAY())</f>
        <v/>
      </c>
      <c r="L449">
        <f>IF(A449="","",IF(J449="","Missing",IF(J449&lt;TODAY(),"Expired",IF(J449-TODAY()&lt;=30,"Expiring soon",IF(H449="Below requirement","Below requirement","Current")))))</f>
        <v/>
      </c>
      <c r="R449" s="5" t="n"/>
    </row>
    <row r="450">
      <c r="F450" s="4" t="n"/>
      <c r="G450" s="4">
        <f>IF(OR(B450="",C450=""),"",IFERROR(IF(C450="General liability",VLOOKUP(B450,Requirements!$A:$I,2,FALSE),IF(C450="Auto",VLOOKUP(B450,Requirements!$A:$I,4,FALSE),IF(C450="Umbrella",VLOOKUP(B450,Requirements!$A:$I,5,FALSE),""))),""))</f>
        <v/>
      </c>
      <c r="H450">
        <f>IF(OR(F450="",G450="",G450=0),"",IF(F450&gt;=G450,"OK","Below requirement"))</f>
        <v/>
      </c>
      <c r="I450" s="5" t="n"/>
      <c r="J450" s="5" t="n"/>
      <c r="K450">
        <f>IF(J450="","",J450-TODAY())</f>
        <v/>
      </c>
      <c r="L450">
        <f>IF(A450="","",IF(J450="","Missing",IF(J450&lt;TODAY(),"Expired",IF(J450-TODAY()&lt;=30,"Expiring soon",IF(H450="Below requirement","Below requirement","Current")))))</f>
        <v/>
      </c>
      <c r="R450" s="5" t="n"/>
    </row>
    <row r="451">
      <c r="F451" s="4" t="n"/>
      <c r="G451" s="4">
        <f>IF(OR(B451="",C451=""),"",IFERROR(IF(C451="General liability",VLOOKUP(B451,Requirements!$A:$I,2,FALSE),IF(C451="Auto",VLOOKUP(B451,Requirements!$A:$I,4,FALSE),IF(C451="Umbrella",VLOOKUP(B451,Requirements!$A:$I,5,FALSE),""))),""))</f>
        <v/>
      </c>
      <c r="H451">
        <f>IF(OR(F451="",G451="",G451=0),"",IF(F451&gt;=G451,"OK","Below requirement"))</f>
        <v/>
      </c>
      <c r="I451" s="5" t="n"/>
      <c r="J451" s="5" t="n"/>
      <c r="K451">
        <f>IF(J451="","",J451-TODAY())</f>
        <v/>
      </c>
      <c r="L451">
        <f>IF(A451="","",IF(J451="","Missing",IF(J451&lt;TODAY(),"Expired",IF(J451-TODAY()&lt;=30,"Expiring soon",IF(H451="Below requirement","Below requirement","Current")))))</f>
        <v/>
      </c>
      <c r="R451" s="5" t="n"/>
    </row>
    <row r="452">
      <c r="F452" s="4" t="n"/>
      <c r="G452" s="4">
        <f>IF(OR(B452="",C452=""),"",IFERROR(IF(C452="General liability",VLOOKUP(B452,Requirements!$A:$I,2,FALSE),IF(C452="Auto",VLOOKUP(B452,Requirements!$A:$I,4,FALSE),IF(C452="Umbrella",VLOOKUP(B452,Requirements!$A:$I,5,FALSE),""))),""))</f>
        <v/>
      </c>
      <c r="H452">
        <f>IF(OR(F452="",G452="",G452=0),"",IF(F452&gt;=G452,"OK","Below requirement"))</f>
        <v/>
      </c>
      <c r="I452" s="5" t="n"/>
      <c r="J452" s="5" t="n"/>
      <c r="K452">
        <f>IF(J452="","",J452-TODAY())</f>
        <v/>
      </c>
      <c r="L452">
        <f>IF(A452="","",IF(J452="","Missing",IF(J452&lt;TODAY(),"Expired",IF(J452-TODAY()&lt;=30,"Expiring soon",IF(H452="Below requirement","Below requirement","Current")))))</f>
        <v/>
      </c>
      <c r="R452" s="5" t="n"/>
    </row>
    <row r="453">
      <c r="F453" s="4" t="n"/>
      <c r="G453" s="4">
        <f>IF(OR(B453="",C453=""),"",IFERROR(IF(C453="General liability",VLOOKUP(B453,Requirements!$A:$I,2,FALSE),IF(C453="Auto",VLOOKUP(B453,Requirements!$A:$I,4,FALSE),IF(C453="Umbrella",VLOOKUP(B453,Requirements!$A:$I,5,FALSE),""))),""))</f>
        <v/>
      </c>
      <c r="H453">
        <f>IF(OR(F453="",G453="",G453=0),"",IF(F453&gt;=G453,"OK","Below requirement"))</f>
        <v/>
      </c>
      <c r="I453" s="5" t="n"/>
      <c r="J453" s="5" t="n"/>
      <c r="K453">
        <f>IF(J453="","",J453-TODAY())</f>
        <v/>
      </c>
      <c r="L453">
        <f>IF(A453="","",IF(J453="","Missing",IF(J453&lt;TODAY(),"Expired",IF(J453-TODAY()&lt;=30,"Expiring soon",IF(H453="Below requirement","Below requirement","Current")))))</f>
        <v/>
      </c>
      <c r="R453" s="5" t="n"/>
    </row>
    <row r="454">
      <c r="F454" s="4" t="n"/>
      <c r="G454" s="4">
        <f>IF(OR(B454="",C454=""),"",IFERROR(IF(C454="General liability",VLOOKUP(B454,Requirements!$A:$I,2,FALSE),IF(C454="Auto",VLOOKUP(B454,Requirements!$A:$I,4,FALSE),IF(C454="Umbrella",VLOOKUP(B454,Requirements!$A:$I,5,FALSE),""))),""))</f>
        <v/>
      </c>
      <c r="H454">
        <f>IF(OR(F454="",G454="",G454=0),"",IF(F454&gt;=G454,"OK","Below requirement"))</f>
        <v/>
      </c>
      <c r="I454" s="5" t="n"/>
      <c r="J454" s="5" t="n"/>
      <c r="K454">
        <f>IF(J454="","",J454-TODAY())</f>
        <v/>
      </c>
      <c r="L454">
        <f>IF(A454="","",IF(J454="","Missing",IF(J454&lt;TODAY(),"Expired",IF(J454-TODAY()&lt;=30,"Expiring soon",IF(H454="Below requirement","Below requirement","Current")))))</f>
        <v/>
      </c>
      <c r="R454" s="5" t="n"/>
    </row>
    <row r="455">
      <c r="F455" s="4" t="n"/>
      <c r="G455" s="4">
        <f>IF(OR(B455="",C455=""),"",IFERROR(IF(C455="General liability",VLOOKUP(B455,Requirements!$A:$I,2,FALSE),IF(C455="Auto",VLOOKUP(B455,Requirements!$A:$I,4,FALSE),IF(C455="Umbrella",VLOOKUP(B455,Requirements!$A:$I,5,FALSE),""))),""))</f>
        <v/>
      </c>
      <c r="H455">
        <f>IF(OR(F455="",G455="",G455=0),"",IF(F455&gt;=G455,"OK","Below requirement"))</f>
        <v/>
      </c>
      <c r="I455" s="5" t="n"/>
      <c r="J455" s="5" t="n"/>
      <c r="K455">
        <f>IF(J455="","",J455-TODAY())</f>
        <v/>
      </c>
      <c r="L455">
        <f>IF(A455="","",IF(J455="","Missing",IF(J455&lt;TODAY(),"Expired",IF(J455-TODAY()&lt;=30,"Expiring soon",IF(H455="Below requirement","Below requirement","Current")))))</f>
        <v/>
      </c>
      <c r="R455" s="5" t="n"/>
    </row>
    <row r="456">
      <c r="F456" s="4" t="n"/>
      <c r="G456" s="4">
        <f>IF(OR(B456="",C456=""),"",IFERROR(IF(C456="General liability",VLOOKUP(B456,Requirements!$A:$I,2,FALSE),IF(C456="Auto",VLOOKUP(B456,Requirements!$A:$I,4,FALSE),IF(C456="Umbrella",VLOOKUP(B456,Requirements!$A:$I,5,FALSE),""))),""))</f>
        <v/>
      </c>
      <c r="H456">
        <f>IF(OR(F456="",G456="",G456=0),"",IF(F456&gt;=G456,"OK","Below requirement"))</f>
        <v/>
      </c>
      <c r="I456" s="5" t="n"/>
      <c r="J456" s="5" t="n"/>
      <c r="K456">
        <f>IF(J456="","",J456-TODAY())</f>
        <v/>
      </c>
      <c r="L456">
        <f>IF(A456="","",IF(J456="","Missing",IF(J456&lt;TODAY(),"Expired",IF(J456-TODAY()&lt;=30,"Expiring soon",IF(H456="Below requirement","Below requirement","Current")))))</f>
        <v/>
      </c>
      <c r="R456" s="5" t="n"/>
    </row>
    <row r="457">
      <c r="F457" s="4" t="n"/>
      <c r="G457" s="4">
        <f>IF(OR(B457="",C457=""),"",IFERROR(IF(C457="General liability",VLOOKUP(B457,Requirements!$A:$I,2,FALSE),IF(C457="Auto",VLOOKUP(B457,Requirements!$A:$I,4,FALSE),IF(C457="Umbrella",VLOOKUP(B457,Requirements!$A:$I,5,FALSE),""))),""))</f>
        <v/>
      </c>
      <c r="H457">
        <f>IF(OR(F457="",G457="",G457=0),"",IF(F457&gt;=G457,"OK","Below requirement"))</f>
        <v/>
      </c>
      <c r="I457" s="5" t="n"/>
      <c r="J457" s="5" t="n"/>
      <c r="K457">
        <f>IF(J457="","",J457-TODAY())</f>
        <v/>
      </c>
      <c r="L457">
        <f>IF(A457="","",IF(J457="","Missing",IF(J457&lt;TODAY(),"Expired",IF(J457-TODAY()&lt;=30,"Expiring soon",IF(H457="Below requirement","Below requirement","Current")))))</f>
        <v/>
      </c>
      <c r="R457" s="5" t="n"/>
    </row>
    <row r="458">
      <c r="F458" s="4" t="n"/>
      <c r="G458" s="4">
        <f>IF(OR(B458="",C458=""),"",IFERROR(IF(C458="General liability",VLOOKUP(B458,Requirements!$A:$I,2,FALSE),IF(C458="Auto",VLOOKUP(B458,Requirements!$A:$I,4,FALSE),IF(C458="Umbrella",VLOOKUP(B458,Requirements!$A:$I,5,FALSE),""))),""))</f>
        <v/>
      </c>
      <c r="H458">
        <f>IF(OR(F458="",G458="",G458=0),"",IF(F458&gt;=G458,"OK","Below requirement"))</f>
        <v/>
      </c>
      <c r="I458" s="5" t="n"/>
      <c r="J458" s="5" t="n"/>
      <c r="K458">
        <f>IF(J458="","",J458-TODAY())</f>
        <v/>
      </c>
      <c r="L458">
        <f>IF(A458="","",IF(J458="","Missing",IF(J458&lt;TODAY(),"Expired",IF(J458-TODAY()&lt;=30,"Expiring soon",IF(H458="Below requirement","Below requirement","Current")))))</f>
        <v/>
      </c>
      <c r="R458" s="5" t="n"/>
    </row>
    <row r="459">
      <c r="F459" s="4" t="n"/>
      <c r="G459" s="4">
        <f>IF(OR(B459="",C459=""),"",IFERROR(IF(C459="General liability",VLOOKUP(B459,Requirements!$A:$I,2,FALSE),IF(C459="Auto",VLOOKUP(B459,Requirements!$A:$I,4,FALSE),IF(C459="Umbrella",VLOOKUP(B459,Requirements!$A:$I,5,FALSE),""))),""))</f>
        <v/>
      </c>
      <c r="H459">
        <f>IF(OR(F459="",G459="",G459=0),"",IF(F459&gt;=G459,"OK","Below requirement"))</f>
        <v/>
      </c>
      <c r="I459" s="5" t="n"/>
      <c r="J459" s="5" t="n"/>
      <c r="K459">
        <f>IF(J459="","",J459-TODAY())</f>
        <v/>
      </c>
      <c r="L459">
        <f>IF(A459="","",IF(J459="","Missing",IF(J459&lt;TODAY(),"Expired",IF(J459-TODAY()&lt;=30,"Expiring soon",IF(H459="Below requirement","Below requirement","Current")))))</f>
        <v/>
      </c>
      <c r="R459" s="5" t="n"/>
    </row>
    <row r="460">
      <c r="F460" s="4" t="n"/>
      <c r="G460" s="4">
        <f>IF(OR(B460="",C460=""),"",IFERROR(IF(C460="General liability",VLOOKUP(B460,Requirements!$A:$I,2,FALSE),IF(C460="Auto",VLOOKUP(B460,Requirements!$A:$I,4,FALSE),IF(C460="Umbrella",VLOOKUP(B460,Requirements!$A:$I,5,FALSE),""))),""))</f>
        <v/>
      </c>
      <c r="H460">
        <f>IF(OR(F460="",G460="",G460=0),"",IF(F460&gt;=G460,"OK","Below requirement"))</f>
        <v/>
      </c>
      <c r="I460" s="5" t="n"/>
      <c r="J460" s="5" t="n"/>
      <c r="K460">
        <f>IF(J460="","",J460-TODAY())</f>
        <v/>
      </c>
      <c r="L460">
        <f>IF(A460="","",IF(J460="","Missing",IF(J460&lt;TODAY(),"Expired",IF(J460-TODAY()&lt;=30,"Expiring soon",IF(H460="Below requirement","Below requirement","Current")))))</f>
        <v/>
      </c>
      <c r="R460" s="5" t="n"/>
    </row>
    <row r="461">
      <c r="F461" s="4" t="n"/>
      <c r="G461" s="4">
        <f>IF(OR(B461="",C461=""),"",IFERROR(IF(C461="General liability",VLOOKUP(B461,Requirements!$A:$I,2,FALSE),IF(C461="Auto",VLOOKUP(B461,Requirements!$A:$I,4,FALSE),IF(C461="Umbrella",VLOOKUP(B461,Requirements!$A:$I,5,FALSE),""))),""))</f>
        <v/>
      </c>
      <c r="H461">
        <f>IF(OR(F461="",G461="",G461=0),"",IF(F461&gt;=G461,"OK","Below requirement"))</f>
        <v/>
      </c>
      <c r="I461" s="5" t="n"/>
      <c r="J461" s="5" t="n"/>
      <c r="K461">
        <f>IF(J461="","",J461-TODAY())</f>
        <v/>
      </c>
      <c r="L461">
        <f>IF(A461="","",IF(J461="","Missing",IF(J461&lt;TODAY(),"Expired",IF(J461-TODAY()&lt;=30,"Expiring soon",IF(H461="Below requirement","Below requirement","Current")))))</f>
        <v/>
      </c>
      <c r="R461" s="5" t="n"/>
    </row>
    <row r="462">
      <c r="F462" s="4" t="n"/>
      <c r="G462" s="4">
        <f>IF(OR(B462="",C462=""),"",IFERROR(IF(C462="General liability",VLOOKUP(B462,Requirements!$A:$I,2,FALSE),IF(C462="Auto",VLOOKUP(B462,Requirements!$A:$I,4,FALSE),IF(C462="Umbrella",VLOOKUP(B462,Requirements!$A:$I,5,FALSE),""))),""))</f>
        <v/>
      </c>
      <c r="H462">
        <f>IF(OR(F462="",G462="",G462=0),"",IF(F462&gt;=G462,"OK","Below requirement"))</f>
        <v/>
      </c>
      <c r="I462" s="5" t="n"/>
      <c r="J462" s="5" t="n"/>
      <c r="K462">
        <f>IF(J462="","",J462-TODAY())</f>
        <v/>
      </c>
      <c r="L462">
        <f>IF(A462="","",IF(J462="","Missing",IF(J462&lt;TODAY(),"Expired",IF(J462-TODAY()&lt;=30,"Expiring soon",IF(H462="Below requirement","Below requirement","Current")))))</f>
        <v/>
      </c>
      <c r="R462" s="5" t="n"/>
    </row>
    <row r="463">
      <c r="F463" s="4" t="n"/>
      <c r="G463" s="4">
        <f>IF(OR(B463="",C463=""),"",IFERROR(IF(C463="General liability",VLOOKUP(B463,Requirements!$A:$I,2,FALSE),IF(C463="Auto",VLOOKUP(B463,Requirements!$A:$I,4,FALSE),IF(C463="Umbrella",VLOOKUP(B463,Requirements!$A:$I,5,FALSE),""))),""))</f>
        <v/>
      </c>
      <c r="H463">
        <f>IF(OR(F463="",G463="",G463=0),"",IF(F463&gt;=G463,"OK","Below requirement"))</f>
        <v/>
      </c>
      <c r="I463" s="5" t="n"/>
      <c r="J463" s="5" t="n"/>
      <c r="K463">
        <f>IF(J463="","",J463-TODAY())</f>
        <v/>
      </c>
      <c r="L463">
        <f>IF(A463="","",IF(J463="","Missing",IF(J463&lt;TODAY(),"Expired",IF(J463-TODAY()&lt;=30,"Expiring soon",IF(H463="Below requirement","Below requirement","Current")))))</f>
        <v/>
      </c>
      <c r="R463" s="5" t="n"/>
    </row>
    <row r="464">
      <c r="F464" s="4" t="n"/>
      <c r="G464" s="4">
        <f>IF(OR(B464="",C464=""),"",IFERROR(IF(C464="General liability",VLOOKUP(B464,Requirements!$A:$I,2,FALSE),IF(C464="Auto",VLOOKUP(B464,Requirements!$A:$I,4,FALSE),IF(C464="Umbrella",VLOOKUP(B464,Requirements!$A:$I,5,FALSE),""))),""))</f>
        <v/>
      </c>
      <c r="H464">
        <f>IF(OR(F464="",G464="",G464=0),"",IF(F464&gt;=G464,"OK","Below requirement"))</f>
        <v/>
      </c>
      <c r="I464" s="5" t="n"/>
      <c r="J464" s="5" t="n"/>
      <c r="K464">
        <f>IF(J464="","",J464-TODAY())</f>
        <v/>
      </c>
      <c r="L464">
        <f>IF(A464="","",IF(J464="","Missing",IF(J464&lt;TODAY(),"Expired",IF(J464-TODAY()&lt;=30,"Expiring soon",IF(H464="Below requirement","Below requirement","Current")))))</f>
        <v/>
      </c>
      <c r="R464" s="5" t="n"/>
    </row>
    <row r="465">
      <c r="F465" s="4" t="n"/>
      <c r="G465" s="4">
        <f>IF(OR(B465="",C465=""),"",IFERROR(IF(C465="General liability",VLOOKUP(B465,Requirements!$A:$I,2,FALSE),IF(C465="Auto",VLOOKUP(B465,Requirements!$A:$I,4,FALSE),IF(C465="Umbrella",VLOOKUP(B465,Requirements!$A:$I,5,FALSE),""))),""))</f>
        <v/>
      </c>
      <c r="H465">
        <f>IF(OR(F465="",G465="",G465=0),"",IF(F465&gt;=G465,"OK","Below requirement"))</f>
        <v/>
      </c>
      <c r="I465" s="5" t="n"/>
      <c r="J465" s="5" t="n"/>
      <c r="K465">
        <f>IF(J465="","",J465-TODAY())</f>
        <v/>
      </c>
      <c r="L465">
        <f>IF(A465="","",IF(J465="","Missing",IF(J465&lt;TODAY(),"Expired",IF(J465-TODAY()&lt;=30,"Expiring soon",IF(H465="Below requirement","Below requirement","Current")))))</f>
        <v/>
      </c>
      <c r="R465" s="5" t="n"/>
    </row>
    <row r="466">
      <c r="F466" s="4" t="n"/>
      <c r="G466" s="4">
        <f>IF(OR(B466="",C466=""),"",IFERROR(IF(C466="General liability",VLOOKUP(B466,Requirements!$A:$I,2,FALSE),IF(C466="Auto",VLOOKUP(B466,Requirements!$A:$I,4,FALSE),IF(C466="Umbrella",VLOOKUP(B466,Requirements!$A:$I,5,FALSE),""))),""))</f>
        <v/>
      </c>
      <c r="H466">
        <f>IF(OR(F466="",G466="",G466=0),"",IF(F466&gt;=G466,"OK","Below requirement"))</f>
        <v/>
      </c>
      <c r="I466" s="5" t="n"/>
      <c r="J466" s="5" t="n"/>
      <c r="K466">
        <f>IF(J466="","",J466-TODAY())</f>
        <v/>
      </c>
      <c r="L466">
        <f>IF(A466="","",IF(J466="","Missing",IF(J466&lt;TODAY(),"Expired",IF(J466-TODAY()&lt;=30,"Expiring soon",IF(H466="Below requirement","Below requirement","Current")))))</f>
        <v/>
      </c>
      <c r="R466" s="5" t="n"/>
    </row>
    <row r="467">
      <c r="F467" s="4" t="n"/>
      <c r="G467" s="4">
        <f>IF(OR(B467="",C467=""),"",IFERROR(IF(C467="General liability",VLOOKUP(B467,Requirements!$A:$I,2,FALSE),IF(C467="Auto",VLOOKUP(B467,Requirements!$A:$I,4,FALSE),IF(C467="Umbrella",VLOOKUP(B467,Requirements!$A:$I,5,FALSE),""))),""))</f>
        <v/>
      </c>
      <c r="H467">
        <f>IF(OR(F467="",G467="",G467=0),"",IF(F467&gt;=G467,"OK","Below requirement"))</f>
        <v/>
      </c>
      <c r="I467" s="5" t="n"/>
      <c r="J467" s="5" t="n"/>
      <c r="K467">
        <f>IF(J467="","",J467-TODAY())</f>
        <v/>
      </c>
      <c r="L467">
        <f>IF(A467="","",IF(J467="","Missing",IF(J467&lt;TODAY(),"Expired",IF(J467-TODAY()&lt;=30,"Expiring soon",IF(H467="Below requirement","Below requirement","Current")))))</f>
        <v/>
      </c>
      <c r="R467" s="5" t="n"/>
    </row>
    <row r="468">
      <c r="F468" s="4" t="n"/>
      <c r="G468" s="4">
        <f>IF(OR(B468="",C468=""),"",IFERROR(IF(C468="General liability",VLOOKUP(B468,Requirements!$A:$I,2,FALSE),IF(C468="Auto",VLOOKUP(B468,Requirements!$A:$I,4,FALSE),IF(C468="Umbrella",VLOOKUP(B468,Requirements!$A:$I,5,FALSE),""))),""))</f>
        <v/>
      </c>
      <c r="H468">
        <f>IF(OR(F468="",G468="",G468=0),"",IF(F468&gt;=G468,"OK","Below requirement"))</f>
        <v/>
      </c>
      <c r="I468" s="5" t="n"/>
      <c r="J468" s="5" t="n"/>
      <c r="K468">
        <f>IF(J468="","",J468-TODAY())</f>
        <v/>
      </c>
      <c r="L468">
        <f>IF(A468="","",IF(J468="","Missing",IF(J468&lt;TODAY(),"Expired",IF(J468-TODAY()&lt;=30,"Expiring soon",IF(H468="Below requirement","Below requirement","Current")))))</f>
        <v/>
      </c>
      <c r="R468" s="5" t="n"/>
    </row>
    <row r="469">
      <c r="F469" s="4" t="n"/>
      <c r="G469" s="4">
        <f>IF(OR(B469="",C469=""),"",IFERROR(IF(C469="General liability",VLOOKUP(B469,Requirements!$A:$I,2,FALSE),IF(C469="Auto",VLOOKUP(B469,Requirements!$A:$I,4,FALSE),IF(C469="Umbrella",VLOOKUP(B469,Requirements!$A:$I,5,FALSE),""))),""))</f>
        <v/>
      </c>
      <c r="H469">
        <f>IF(OR(F469="",G469="",G469=0),"",IF(F469&gt;=G469,"OK","Below requirement"))</f>
        <v/>
      </c>
      <c r="I469" s="5" t="n"/>
      <c r="J469" s="5" t="n"/>
      <c r="K469">
        <f>IF(J469="","",J469-TODAY())</f>
        <v/>
      </c>
      <c r="L469">
        <f>IF(A469="","",IF(J469="","Missing",IF(J469&lt;TODAY(),"Expired",IF(J469-TODAY()&lt;=30,"Expiring soon",IF(H469="Below requirement","Below requirement","Current")))))</f>
        <v/>
      </c>
      <c r="R469" s="5" t="n"/>
    </row>
    <row r="470">
      <c r="F470" s="4" t="n"/>
      <c r="G470" s="4">
        <f>IF(OR(B470="",C470=""),"",IFERROR(IF(C470="General liability",VLOOKUP(B470,Requirements!$A:$I,2,FALSE),IF(C470="Auto",VLOOKUP(B470,Requirements!$A:$I,4,FALSE),IF(C470="Umbrella",VLOOKUP(B470,Requirements!$A:$I,5,FALSE),""))),""))</f>
        <v/>
      </c>
      <c r="H470">
        <f>IF(OR(F470="",G470="",G470=0),"",IF(F470&gt;=G470,"OK","Below requirement"))</f>
        <v/>
      </c>
      <c r="I470" s="5" t="n"/>
      <c r="J470" s="5" t="n"/>
      <c r="K470">
        <f>IF(J470="","",J470-TODAY())</f>
        <v/>
      </c>
      <c r="L470">
        <f>IF(A470="","",IF(J470="","Missing",IF(J470&lt;TODAY(),"Expired",IF(J470-TODAY()&lt;=30,"Expiring soon",IF(H470="Below requirement","Below requirement","Current")))))</f>
        <v/>
      </c>
      <c r="R470" s="5" t="n"/>
    </row>
    <row r="471">
      <c r="F471" s="4" t="n"/>
      <c r="G471" s="4">
        <f>IF(OR(B471="",C471=""),"",IFERROR(IF(C471="General liability",VLOOKUP(B471,Requirements!$A:$I,2,FALSE),IF(C471="Auto",VLOOKUP(B471,Requirements!$A:$I,4,FALSE),IF(C471="Umbrella",VLOOKUP(B471,Requirements!$A:$I,5,FALSE),""))),""))</f>
        <v/>
      </c>
      <c r="H471">
        <f>IF(OR(F471="",G471="",G471=0),"",IF(F471&gt;=G471,"OK","Below requirement"))</f>
        <v/>
      </c>
      <c r="I471" s="5" t="n"/>
      <c r="J471" s="5" t="n"/>
      <c r="K471">
        <f>IF(J471="","",J471-TODAY())</f>
        <v/>
      </c>
      <c r="L471">
        <f>IF(A471="","",IF(J471="","Missing",IF(J471&lt;TODAY(),"Expired",IF(J471-TODAY()&lt;=30,"Expiring soon",IF(H471="Below requirement","Below requirement","Current")))))</f>
        <v/>
      </c>
      <c r="R471" s="5" t="n"/>
    </row>
    <row r="472">
      <c r="F472" s="4" t="n"/>
      <c r="G472" s="4">
        <f>IF(OR(B472="",C472=""),"",IFERROR(IF(C472="General liability",VLOOKUP(B472,Requirements!$A:$I,2,FALSE),IF(C472="Auto",VLOOKUP(B472,Requirements!$A:$I,4,FALSE),IF(C472="Umbrella",VLOOKUP(B472,Requirements!$A:$I,5,FALSE),""))),""))</f>
        <v/>
      </c>
      <c r="H472">
        <f>IF(OR(F472="",G472="",G472=0),"",IF(F472&gt;=G472,"OK","Below requirement"))</f>
        <v/>
      </c>
      <c r="I472" s="5" t="n"/>
      <c r="J472" s="5" t="n"/>
      <c r="K472">
        <f>IF(J472="","",J472-TODAY())</f>
        <v/>
      </c>
      <c r="L472">
        <f>IF(A472="","",IF(J472="","Missing",IF(J472&lt;TODAY(),"Expired",IF(J472-TODAY()&lt;=30,"Expiring soon",IF(H472="Below requirement","Below requirement","Current")))))</f>
        <v/>
      </c>
      <c r="R472" s="5" t="n"/>
    </row>
    <row r="473">
      <c r="F473" s="4" t="n"/>
      <c r="G473" s="4">
        <f>IF(OR(B473="",C473=""),"",IFERROR(IF(C473="General liability",VLOOKUP(B473,Requirements!$A:$I,2,FALSE),IF(C473="Auto",VLOOKUP(B473,Requirements!$A:$I,4,FALSE),IF(C473="Umbrella",VLOOKUP(B473,Requirements!$A:$I,5,FALSE),""))),""))</f>
        <v/>
      </c>
      <c r="H473">
        <f>IF(OR(F473="",G473="",G473=0),"",IF(F473&gt;=G473,"OK","Below requirement"))</f>
        <v/>
      </c>
      <c r="I473" s="5" t="n"/>
      <c r="J473" s="5" t="n"/>
      <c r="K473">
        <f>IF(J473="","",J473-TODAY())</f>
        <v/>
      </c>
      <c r="L473">
        <f>IF(A473="","",IF(J473="","Missing",IF(J473&lt;TODAY(),"Expired",IF(J473-TODAY()&lt;=30,"Expiring soon",IF(H473="Below requirement","Below requirement","Current")))))</f>
        <v/>
      </c>
      <c r="R473" s="5" t="n"/>
    </row>
    <row r="474">
      <c r="F474" s="4" t="n"/>
      <c r="G474" s="4">
        <f>IF(OR(B474="",C474=""),"",IFERROR(IF(C474="General liability",VLOOKUP(B474,Requirements!$A:$I,2,FALSE),IF(C474="Auto",VLOOKUP(B474,Requirements!$A:$I,4,FALSE),IF(C474="Umbrella",VLOOKUP(B474,Requirements!$A:$I,5,FALSE),""))),""))</f>
        <v/>
      </c>
      <c r="H474">
        <f>IF(OR(F474="",G474="",G474=0),"",IF(F474&gt;=G474,"OK","Below requirement"))</f>
        <v/>
      </c>
      <c r="I474" s="5" t="n"/>
      <c r="J474" s="5" t="n"/>
      <c r="K474">
        <f>IF(J474="","",J474-TODAY())</f>
        <v/>
      </c>
      <c r="L474">
        <f>IF(A474="","",IF(J474="","Missing",IF(J474&lt;TODAY(),"Expired",IF(J474-TODAY()&lt;=30,"Expiring soon",IF(H474="Below requirement","Below requirement","Current")))))</f>
        <v/>
      </c>
      <c r="R474" s="5" t="n"/>
    </row>
    <row r="475">
      <c r="F475" s="4" t="n"/>
      <c r="G475" s="4">
        <f>IF(OR(B475="",C475=""),"",IFERROR(IF(C475="General liability",VLOOKUP(B475,Requirements!$A:$I,2,FALSE),IF(C475="Auto",VLOOKUP(B475,Requirements!$A:$I,4,FALSE),IF(C475="Umbrella",VLOOKUP(B475,Requirements!$A:$I,5,FALSE),""))),""))</f>
        <v/>
      </c>
      <c r="H475">
        <f>IF(OR(F475="",G475="",G475=0),"",IF(F475&gt;=G475,"OK","Below requirement"))</f>
        <v/>
      </c>
      <c r="I475" s="5" t="n"/>
      <c r="J475" s="5" t="n"/>
      <c r="K475">
        <f>IF(J475="","",J475-TODAY())</f>
        <v/>
      </c>
      <c r="L475">
        <f>IF(A475="","",IF(J475="","Missing",IF(J475&lt;TODAY(),"Expired",IF(J475-TODAY()&lt;=30,"Expiring soon",IF(H475="Below requirement","Below requirement","Current")))))</f>
        <v/>
      </c>
      <c r="R475" s="5" t="n"/>
    </row>
    <row r="476">
      <c r="F476" s="4" t="n"/>
      <c r="G476" s="4">
        <f>IF(OR(B476="",C476=""),"",IFERROR(IF(C476="General liability",VLOOKUP(B476,Requirements!$A:$I,2,FALSE),IF(C476="Auto",VLOOKUP(B476,Requirements!$A:$I,4,FALSE),IF(C476="Umbrella",VLOOKUP(B476,Requirements!$A:$I,5,FALSE),""))),""))</f>
        <v/>
      </c>
      <c r="H476">
        <f>IF(OR(F476="",G476="",G476=0),"",IF(F476&gt;=G476,"OK","Below requirement"))</f>
        <v/>
      </c>
      <c r="I476" s="5" t="n"/>
      <c r="J476" s="5" t="n"/>
      <c r="K476">
        <f>IF(J476="","",J476-TODAY())</f>
        <v/>
      </c>
      <c r="L476">
        <f>IF(A476="","",IF(J476="","Missing",IF(J476&lt;TODAY(),"Expired",IF(J476-TODAY()&lt;=30,"Expiring soon",IF(H476="Below requirement","Below requirement","Current")))))</f>
        <v/>
      </c>
      <c r="R476" s="5" t="n"/>
    </row>
    <row r="477">
      <c r="F477" s="4" t="n"/>
      <c r="G477" s="4">
        <f>IF(OR(B477="",C477=""),"",IFERROR(IF(C477="General liability",VLOOKUP(B477,Requirements!$A:$I,2,FALSE),IF(C477="Auto",VLOOKUP(B477,Requirements!$A:$I,4,FALSE),IF(C477="Umbrella",VLOOKUP(B477,Requirements!$A:$I,5,FALSE),""))),""))</f>
        <v/>
      </c>
      <c r="H477">
        <f>IF(OR(F477="",G477="",G477=0),"",IF(F477&gt;=G477,"OK","Below requirement"))</f>
        <v/>
      </c>
      <c r="I477" s="5" t="n"/>
      <c r="J477" s="5" t="n"/>
      <c r="K477">
        <f>IF(J477="","",J477-TODAY())</f>
        <v/>
      </c>
      <c r="L477">
        <f>IF(A477="","",IF(J477="","Missing",IF(J477&lt;TODAY(),"Expired",IF(J477-TODAY()&lt;=30,"Expiring soon",IF(H477="Below requirement","Below requirement","Current")))))</f>
        <v/>
      </c>
      <c r="R477" s="5" t="n"/>
    </row>
    <row r="478">
      <c r="F478" s="4" t="n"/>
      <c r="G478" s="4">
        <f>IF(OR(B478="",C478=""),"",IFERROR(IF(C478="General liability",VLOOKUP(B478,Requirements!$A:$I,2,FALSE),IF(C478="Auto",VLOOKUP(B478,Requirements!$A:$I,4,FALSE),IF(C478="Umbrella",VLOOKUP(B478,Requirements!$A:$I,5,FALSE),""))),""))</f>
        <v/>
      </c>
      <c r="H478">
        <f>IF(OR(F478="",G478="",G478=0),"",IF(F478&gt;=G478,"OK","Below requirement"))</f>
        <v/>
      </c>
      <c r="I478" s="5" t="n"/>
      <c r="J478" s="5" t="n"/>
      <c r="K478">
        <f>IF(J478="","",J478-TODAY())</f>
        <v/>
      </c>
      <c r="L478">
        <f>IF(A478="","",IF(J478="","Missing",IF(J478&lt;TODAY(),"Expired",IF(J478-TODAY()&lt;=30,"Expiring soon",IF(H478="Below requirement","Below requirement","Current")))))</f>
        <v/>
      </c>
      <c r="R478" s="5" t="n"/>
    </row>
    <row r="479">
      <c r="F479" s="4" t="n"/>
      <c r="G479" s="4">
        <f>IF(OR(B479="",C479=""),"",IFERROR(IF(C479="General liability",VLOOKUP(B479,Requirements!$A:$I,2,FALSE),IF(C479="Auto",VLOOKUP(B479,Requirements!$A:$I,4,FALSE),IF(C479="Umbrella",VLOOKUP(B479,Requirements!$A:$I,5,FALSE),""))),""))</f>
        <v/>
      </c>
      <c r="H479">
        <f>IF(OR(F479="",G479="",G479=0),"",IF(F479&gt;=G479,"OK","Below requirement"))</f>
        <v/>
      </c>
      <c r="I479" s="5" t="n"/>
      <c r="J479" s="5" t="n"/>
      <c r="K479">
        <f>IF(J479="","",J479-TODAY())</f>
        <v/>
      </c>
      <c r="L479">
        <f>IF(A479="","",IF(J479="","Missing",IF(J479&lt;TODAY(),"Expired",IF(J479-TODAY()&lt;=30,"Expiring soon",IF(H479="Below requirement","Below requirement","Current")))))</f>
        <v/>
      </c>
      <c r="R479" s="5" t="n"/>
    </row>
    <row r="480">
      <c r="F480" s="4" t="n"/>
      <c r="G480" s="4">
        <f>IF(OR(B480="",C480=""),"",IFERROR(IF(C480="General liability",VLOOKUP(B480,Requirements!$A:$I,2,FALSE),IF(C480="Auto",VLOOKUP(B480,Requirements!$A:$I,4,FALSE),IF(C480="Umbrella",VLOOKUP(B480,Requirements!$A:$I,5,FALSE),""))),""))</f>
        <v/>
      </c>
      <c r="H480">
        <f>IF(OR(F480="",G480="",G480=0),"",IF(F480&gt;=G480,"OK","Below requirement"))</f>
        <v/>
      </c>
      <c r="I480" s="5" t="n"/>
      <c r="J480" s="5" t="n"/>
      <c r="K480">
        <f>IF(J480="","",J480-TODAY())</f>
        <v/>
      </c>
      <c r="L480">
        <f>IF(A480="","",IF(J480="","Missing",IF(J480&lt;TODAY(),"Expired",IF(J480-TODAY()&lt;=30,"Expiring soon",IF(H480="Below requirement","Below requirement","Current")))))</f>
        <v/>
      </c>
      <c r="R480" s="5" t="n"/>
    </row>
    <row r="481">
      <c r="F481" s="4" t="n"/>
      <c r="G481" s="4">
        <f>IF(OR(B481="",C481=""),"",IFERROR(IF(C481="General liability",VLOOKUP(B481,Requirements!$A:$I,2,FALSE),IF(C481="Auto",VLOOKUP(B481,Requirements!$A:$I,4,FALSE),IF(C481="Umbrella",VLOOKUP(B481,Requirements!$A:$I,5,FALSE),""))),""))</f>
        <v/>
      </c>
      <c r="H481">
        <f>IF(OR(F481="",G481="",G481=0),"",IF(F481&gt;=G481,"OK","Below requirement"))</f>
        <v/>
      </c>
      <c r="I481" s="5" t="n"/>
      <c r="J481" s="5" t="n"/>
      <c r="K481">
        <f>IF(J481="","",J481-TODAY())</f>
        <v/>
      </c>
      <c r="L481">
        <f>IF(A481="","",IF(J481="","Missing",IF(J481&lt;TODAY(),"Expired",IF(J481-TODAY()&lt;=30,"Expiring soon",IF(H481="Below requirement","Below requirement","Current")))))</f>
        <v/>
      </c>
      <c r="R481" s="5" t="n"/>
    </row>
    <row r="482">
      <c r="F482" s="4" t="n"/>
      <c r="G482" s="4">
        <f>IF(OR(B482="",C482=""),"",IFERROR(IF(C482="General liability",VLOOKUP(B482,Requirements!$A:$I,2,FALSE),IF(C482="Auto",VLOOKUP(B482,Requirements!$A:$I,4,FALSE),IF(C482="Umbrella",VLOOKUP(B482,Requirements!$A:$I,5,FALSE),""))),""))</f>
        <v/>
      </c>
      <c r="H482">
        <f>IF(OR(F482="",G482="",G482=0),"",IF(F482&gt;=G482,"OK","Below requirement"))</f>
        <v/>
      </c>
      <c r="I482" s="5" t="n"/>
      <c r="J482" s="5" t="n"/>
      <c r="K482">
        <f>IF(J482="","",J482-TODAY())</f>
        <v/>
      </c>
      <c r="L482">
        <f>IF(A482="","",IF(J482="","Missing",IF(J482&lt;TODAY(),"Expired",IF(J482-TODAY()&lt;=30,"Expiring soon",IF(H482="Below requirement","Below requirement","Current")))))</f>
        <v/>
      </c>
      <c r="R482" s="5" t="n"/>
    </row>
    <row r="483">
      <c r="F483" s="4" t="n"/>
      <c r="G483" s="4">
        <f>IF(OR(B483="",C483=""),"",IFERROR(IF(C483="General liability",VLOOKUP(B483,Requirements!$A:$I,2,FALSE),IF(C483="Auto",VLOOKUP(B483,Requirements!$A:$I,4,FALSE),IF(C483="Umbrella",VLOOKUP(B483,Requirements!$A:$I,5,FALSE),""))),""))</f>
        <v/>
      </c>
      <c r="H483">
        <f>IF(OR(F483="",G483="",G483=0),"",IF(F483&gt;=G483,"OK","Below requirement"))</f>
        <v/>
      </c>
      <c r="I483" s="5" t="n"/>
      <c r="J483" s="5" t="n"/>
      <c r="K483">
        <f>IF(J483="","",J483-TODAY())</f>
        <v/>
      </c>
      <c r="L483">
        <f>IF(A483="","",IF(J483="","Missing",IF(J483&lt;TODAY(),"Expired",IF(J483-TODAY()&lt;=30,"Expiring soon",IF(H483="Below requirement","Below requirement","Current")))))</f>
        <v/>
      </c>
      <c r="R483" s="5" t="n"/>
    </row>
    <row r="484">
      <c r="F484" s="4" t="n"/>
      <c r="G484" s="4">
        <f>IF(OR(B484="",C484=""),"",IFERROR(IF(C484="General liability",VLOOKUP(B484,Requirements!$A:$I,2,FALSE),IF(C484="Auto",VLOOKUP(B484,Requirements!$A:$I,4,FALSE),IF(C484="Umbrella",VLOOKUP(B484,Requirements!$A:$I,5,FALSE),""))),""))</f>
        <v/>
      </c>
      <c r="H484">
        <f>IF(OR(F484="",G484="",G484=0),"",IF(F484&gt;=G484,"OK","Below requirement"))</f>
        <v/>
      </c>
      <c r="I484" s="5" t="n"/>
      <c r="J484" s="5" t="n"/>
      <c r="K484">
        <f>IF(J484="","",J484-TODAY())</f>
        <v/>
      </c>
      <c r="L484">
        <f>IF(A484="","",IF(J484="","Missing",IF(J484&lt;TODAY(),"Expired",IF(J484-TODAY()&lt;=30,"Expiring soon",IF(H484="Below requirement","Below requirement","Current")))))</f>
        <v/>
      </c>
      <c r="R484" s="5" t="n"/>
    </row>
    <row r="485">
      <c r="F485" s="4" t="n"/>
      <c r="G485" s="4">
        <f>IF(OR(B485="",C485=""),"",IFERROR(IF(C485="General liability",VLOOKUP(B485,Requirements!$A:$I,2,FALSE),IF(C485="Auto",VLOOKUP(B485,Requirements!$A:$I,4,FALSE),IF(C485="Umbrella",VLOOKUP(B485,Requirements!$A:$I,5,FALSE),""))),""))</f>
        <v/>
      </c>
      <c r="H485">
        <f>IF(OR(F485="",G485="",G485=0),"",IF(F485&gt;=G485,"OK","Below requirement"))</f>
        <v/>
      </c>
      <c r="I485" s="5" t="n"/>
      <c r="J485" s="5" t="n"/>
      <c r="K485">
        <f>IF(J485="","",J485-TODAY())</f>
        <v/>
      </c>
      <c r="L485">
        <f>IF(A485="","",IF(J485="","Missing",IF(J485&lt;TODAY(),"Expired",IF(J485-TODAY()&lt;=30,"Expiring soon",IF(H485="Below requirement","Below requirement","Current")))))</f>
        <v/>
      </c>
      <c r="R485" s="5" t="n"/>
    </row>
    <row r="486">
      <c r="F486" s="4" t="n"/>
      <c r="G486" s="4">
        <f>IF(OR(B486="",C486=""),"",IFERROR(IF(C486="General liability",VLOOKUP(B486,Requirements!$A:$I,2,FALSE),IF(C486="Auto",VLOOKUP(B486,Requirements!$A:$I,4,FALSE),IF(C486="Umbrella",VLOOKUP(B486,Requirements!$A:$I,5,FALSE),""))),""))</f>
        <v/>
      </c>
      <c r="H486">
        <f>IF(OR(F486="",G486="",G486=0),"",IF(F486&gt;=G486,"OK","Below requirement"))</f>
        <v/>
      </c>
      <c r="I486" s="5" t="n"/>
      <c r="J486" s="5" t="n"/>
      <c r="K486">
        <f>IF(J486="","",J486-TODAY())</f>
        <v/>
      </c>
      <c r="L486">
        <f>IF(A486="","",IF(J486="","Missing",IF(J486&lt;TODAY(),"Expired",IF(J486-TODAY()&lt;=30,"Expiring soon",IF(H486="Below requirement","Below requirement","Current")))))</f>
        <v/>
      </c>
      <c r="R486" s="5" t="n"/>
    </row>
    <row r="487">
      <c r="F487" s="4" t="n"/>
      <c r="G487" s="4">
        <f>IF(OR(B487="",C487=""),"",IFERROR(IF(C487="General liability",VLOOKUP(B487,Requirements!$A:$I,2,FALSE),IF(C487="Auto",VLOOKUP(B487,Requirements!$A:$I,4,FALSE),IF(C487="Umbrella",VLOOKUP(B487,Requirements!$A:$I,5,FALSE),""))),""))</f>
        <v/>
      </c>
      <c r="H487">
        <f>IF(OR(F487="",G487="",G487=0),"",IF(F487&gt;=G487,"OK","Below requirement"))</f>
        <v/>
      </c>
      <c r="I487" s="5" t="n"/>
      <c r="J487" s="5" t="n"/>
      <c r="K487">
        <f>IF(J487="","",J487-TODAY())</f>
        <v/>
      </c>
      <c r="L487">
        <f>IF(A487="","",IF(J487="","Missing",IF(J487&lt;TODAY(),"Expired",IF(J487-TODAY()&lt;=30,"Expiring soon",IF(H487="Below requirement","Below requirement","Current")))))</f>
        <v/>
      </c>
      <c r="R487" s="5" t="n"/>
    </row>
    <row r="488">
      <c r="F488" s="4" t="n"/>
      <c r="G488" s="4">
        <f>IF(OR(B488="",C488=""),"",IFERROR(IF(C488="General liability",VLOOKUP(B488,Requirements!$A:$I,2,FALSE),IF(C488="Auto",VLOOKUP(B488,Requirements!$A:$I,4,FALSE),IF(C488="Umbrella",VLOOKUP(B488,Requirements!$A:$I,5,FALSE),""))),""))</f>
        <v/>
      </c>
      <c r="H488">
        <f>IF(OR(F488="",G488="",G488=0),"",IF(F488&gt;=G488,"OK","Below requirement"))</f>
        <v/>
      </c>
      <c r="I488" s="5" t="n"/>
      <c r="J488" s="5" t="n"/>
      <c r="K488">
        <f>IF(J488="","",J488-TODAY())</f>
        <v/>
      </c>
      <c r="L488">
        <f>IF(A488="","",IF(J488="","Missing",IF(J488&lt;TODAY(),"Expired",IF(J488-TODAY()&lt;=30,"Expiring soon",IF(H488="Below requirement","Below requirement","Current")))))</f>
        <v/>
      </c>
      <c r="R488" s="5" t="n"/>
    </row>
    <row r="489">
      <c r="F489" s="4" t="n"/>
      <c r="G489" s="4">
        <f>IF(OR(B489="",C489=""),"",IFERROR(IF(C489="General liability",VLOOKUP(B489,Requirements!$A:$I,2,FALSE),IF(C489="Auto",VLOOKUP(B489,Requirements!$A:$I,4,FALSE),IF(C489="Umbrella",VLOOKUP(B489,Requirements!$A:$I,5,FALSE),""))),""))</f>
        <v/>
      </c>
      <c r="H489">
        <f>IF(OR(F489="",G489="",G489=0),"",IF(F489&gt;=G489,"OK","Below requirement"))</f>
        <v/>
      </c>
      <c r="I489" s="5" t="n"/>
      <c r="J489" s="5" t="n"/>
      <c r="K489">
        <f>IF(J489="","",J489-TODAY())</f>
        <v/>
      </c>
      <c r="L489">
        <f>IF(A489="","",IF(J489="","Missing",IF(J489&lt;TODAY(),"Expired",IF(J489-TODAY()&lt;=30,"Expiring soon",IF(H489="Below requirement","Below requirement","Current")))))</f>
        <v/>
      </c>
      <c r="R489" s="5" t="n"/>
    </row>
    <row r="490">
      <c r="F490" s="4" t="n"/>
      <c r="G490" s="4">
        <f>IF(OR(B490="",C490=""),"",IFERROR(IF(C490="General liability",VLOOKUP(B490,Requirements!$A:$I,2,FALSE),IF(C490="Auto",VLOOKUP(B490,Requirements!$A:$I,4,FALSE),IF(C490="Umbrella",VLOOKUP(B490,Requirements!$A:$I,5,FALSE),""))),""))</f>
        <v/>
      </c>
      <c r="H490">
        <f>IF(OR(F490="",G490="",G490=0),"",IF(F490&gt;=G490,"OK","Below requirement"))</f>
        <v/>
      </c>
      <c r="I490" s="5" t="n"/>
      <c r="J490" s="5" t="n"/>
      <c r="K490">
        <f>IF(J490="","",J490-TODAY())</f>
        <v/>
      </c>
      <c r="L490">
        <f>IF(A490="","",IF(J490="","Missing",IF(J490&lt;TODAY(),"Expired",IF(J490-TODAY()&lt;=30,"Expiring soon",IF(H490="Below requirement","Below requirement","Current")))))</f>
        <v/>
      </c>
      <c r="R490" s="5" t="n"/>
    </row>
    <row r="491">
      <c r="F491" s="4" t="n"/>
      <c r="G491" s="4">
        <f>IF(OR(B491="",C491=""),"",IFERROR(IF(C491="General liability",VLOOKUP(B491,Requirements!$A:$I,2,FALSE),IF(C491="Auto",VLOOKUP(B491,Requirements!$A:$I,4,FALSE),IF(C491="Umbrella",VLOOKUP(B491,Requirements!$A:$I,5,FALSE),""))),""))</f>
        <v/>
      </c>
      <c r="H491">
        <f>IF(OR(F491="",G491="",G491=0),"",IF(F491&gt;=G491,"OK","Below requirement"))</f>
        <v/>
      </c>
      <c r="I491" s="5" t="n"/>
      <c r="J491" s="5" t="n"/>
      <c r="K491">
        <f>IF(J491="","",J491-TODAY())</f>
        <v/>
      </c>
      <c r="L491">
        <f>IF(A491="","",IF(J491="","Missing",IF(J491&lt;TODAY(),"Expired",IF(J491-TODAY()&lt;=30,"Expiring soon",IF(H491="Below requirement","Below requirement","Current")))))</f>
        <v/>
      </c>
      <c r="R491" s="5" t="n"/>
    </row>
    <row r="492">
      <c r="F492" s="4" t="n"/>
      <c r="G492" s="4">
        <f>IF(OR(B492="",C492=""),"",IFERROR(IF(C492="General liability",VLOOKUP(B492,Requirements!$A:$I,2,FALSE),IF(C492="Auto",VLOOKUP(B492,Requirements!$A:$I,4,FALSE),IF(C492="Umbrella",VLOOKUP(B492,Requirements!$A:$I,5,FALSE),""))),""))</f>
        <v/>
      </c>
      <c r="H492">
        <f>IF(OR(F492="",G492="",G492=0),"",IF(F492&gt;=G492,"OK","Below requirement"))</f>
        <v/>
      </c>
      <c r="I492" s="5" t="n"/>
      <c r="J492" s="5" t="n"/>
      <c r="K492">
        <f>IF(J492="","",J492-TODAY())</f>
        <v/>
      </c>
      <c r="L492">
        <f>IF(A492="","",IF(J492="","Missing",IF(J492&lt;TODAY(),"Expired",IF(J492-TODAY()&lt;=30,"Expiring soon",IF(H492="Below requirement","Below requirement","Current")))))</f>
        <v/>
      </c>
      <c r="R492" s="5" t="n"/>
    </row>
    <row r="493">
      <c r="F493" s="4" t="n"/>
      <c r="G493" s="4">
        <f>IF(OR(B493="",C493=""),"",IFERROR(IF(C493="General liability",VLOOKUP(B493,Requirements!$A:$I,2,FALSE),IF(C493="Auto",VLOOKUP(B493,Requirements!$A:$I,4,FALSE),IF(C493="Umbrella",VLOOKUP(B493,Requirements!$A:$I,5,FALSE),""))),""))</f>
        <v/>
      </c>
      <c r="H493">
        <f>IF(OR(F493="",G493="",G493=0),"",IF(F493&gt;=G493,"OK","Below requirement"))</f>
        <v/>
      </c>
      <c r="I493" s="5" t="n"/>
      <c r="J493" s="5" t="n"/>
      <c r="K493">
        <f>IF(J493="","",J493-TODAY())</f>
        <v/>
      </c>
      <c r="L493">
        <f>IF(A493="","",IF(J493="","Missing",IF(J493&lt;TODAY(),"Expired",IF(J493-TODAY()&lt;=30,"Expiring soon",IF(H493="Below requirement","Below requirement","Current")))))</f>
        <v/>
      </c>
      <c r="R493" s="5" t="n"/>
    </row>
    <row r="494">
      <c r="F494" s="4" t="n"/>
      <c r="G494" s="4">
        <f>IF(OR(B494="",C494=""),"",IFERROR(IF(C494="General liability",VLOOKUP(B494,Requirements!$A:$I,2,FALSE),IF(C494="Auto",VLOOKUP(B494,Requirements!$A:$I,4,FALSE),IF(C494="Umbrella",VLOOKUP(B494,Requirements!$A:$I,5,FALSE),""))),""))</f>
        <v/>
      </c>
      <c r="H494">
        <f>IF(OR(F494="",G494="",G494=0),"",IF(F494&gt;=G494,"OK","Below requirement"))</f>
        <v/>
      </c>
      <c r="I494" s="5" t="n"/>
      <c r="J494" s="5" t="n"/>
      <c r="K494">
        <f>IF(J494="","",J494-TODAY())</f>
        <v/>
      </c>
      <c r="L494">
        <f>IF(A494="","",IF(J494="","Missing",IF(J494&lt;TODAY(),"Expired",IF(J494-TODAY()&lt;=30,"Expiring soon",IF(H494="Below requirement","Below requirement","Current")))))</f>
        <v/>
      </c>
      <c r="R494" s="5" t="n"/>
    </row>
    <row r="495">
      <c r="F495" s="4" t="n"/>
      <c r="G495" s="4">
        <f>IF(OR(B495="",C495=""),"",IFERROR(IF(C495="General liability",VLOOKUP(B495,Requirements!$A:$I,2,FALSE),IF(C495="Auto",VLOOKUP(B495,Requirements!$A:$I,4,FALSE),IF(C495="Umbrella",VLOOKUP(B495,Requirements!$A:$I,5,FALSE),""))),""))</f>
        <v/>
      </c>
      <c r="H495">
        <f>IF(OR(F495="",G495="",G495=0),"",IF(F495&gt;=G495,"OK","Below requirement"))</f>
        <v/>
      </c>
      <c r="I495" s="5" t="n"/>
      <c r="J495" s="5" t="n"/>
      <c r="K495">
        <f>IF(J495="","",J495-TODAY())</f>
        <v/>
      </c>
      <c r="L495">
        <f>IF(A495="","",IF(J495="","Missing",IF(J495&lt;TODAY(),"Expired",IF(J495-TODAY()&lt;=30,"Expiring soon",IF(H495="Below requirement","Below requirement","Current")))))</f>
        <v/>
      </c>
      <c r="R495" s="5" t="n"/>
    </row>
    <row r="496">
      <c r="F496" s="4" t="n"/>
      <c r="G496" s="4">
        <f>IF(OR(B496="",C496=""),"",IFERROR(IF(C496="General liability",VLOOKUP(B496,Requirements!$A:$I,2,FALSE),IF(C496="Auto",VLOOKUP(B496,Requirements!$A:$I,4,FALSE),IF(C496="Umbrella",VLOOKUP(B496,Requirements!$A:$I,5,FALSE),""))),""))</f>
        <v/>
      </c>
      <c r="H496">
        <f>IF(OR(F496="",G496="",G496=0),"",IF(F496&gt;=G496,"OK","Below requirement"))</f>
        <v/>
      </c>
      <c r="I496" s="5" t="n"/>
      <c r="J496" s="5" t="n"/>
      <c r="K496">
        <f>IF(J496="","",J496-TODAY())</f>
        <v/>
      </c>
      <c r="L496">
        <f>IF(A496="","",IF(J496="","Missing",IF(J496&lt;TODAY(),"Expired",IF(J496-TODAY()&lt;=30,"Expiring soon",IF(H496="Below requirement","Below requirement","Current")))))</f>
        <v/>
      </c>
      <c r="R496" s="5" t="n"/>
    </row>
    <row r="497">
      <c r="F497" s="4" t="n"/>
      <c r="G497" s="4">
        <f>IF(OR(B497="",C497=""),"",IFERROR(IF(C497="General liability",VLOOKUP(B497,Requirements!$A:$I,2,FALSE),IF(C497="Auto",VLOOKUP(B497,Requirements!$A:$I,4,FALSE),IF(C497="Umbrella",VLOOKUP(B497,Requirements!$A:$I,5,FALSE),""))),""))</f>
        <v/>
      </c>
      <c r="H497">
        <f>IF(OR(F497="",G497="",G497=0),"",IF(F497&gt;=G497,"OK","Below requirement"))</f>
        <v/>
      </c>
      <c r="I497" s="5" t="n"/>
      <c r="J497" s="5" t="n"/>
      <c r="K497">
        <f>IF(J497="","",J497-TODAY())</f>
        <v/>
      </c>
      <c r="L497">
        <f>IF(A497="","",IF(J497="","Missing",IF(J497&lt;TODAY(),"Expired",IF(J497-TODAY()&lt;=30,"Expiring soon",IF(H497="Below requirement","Below requirement","Current")))))</f>
        <v/>
      </c>
      <c r="R497" s="5" t="n"/>
    </row>
    <row r="498">
      <c r="F498" s="4" t="n"/>
      <c r="G498" s="4">
        <f>IF(OR(B498="",C498=""),"",IFERROR(IF(C498="General liability",VLOOKUP(B498,Requirements!$A:$I,2,FALSE),IF(C498="Auto",VLOOKUP(B498,Requirements!$A:$I,4,FALSE),IF(C498="Umbrella",VLOOKUP(B498,Requirements!$A:$I,5,FALSE),""))),""))</f>
        <v/>
      </c>
      <c r="H498">
        <f>IF(OR(F498="",G498="",G498=0),"",IF(F498&gt;=G498,"OK","Below requirement"))</f>
        <v/>
      </c>
      <c r="I498" s="5" t="n"/>
      <c r="J498" s="5" t="n"/>
      <c r="K498">
        <f>IF(J498="","",J498-TODAY())</f>
        <v/>
      </c>
      <c r="L498">
        <f>IF(A498="","",IF(J498="","Missing",IF(J498&lt;TODAY(),"Expired",IF(J498-TODAY()&lt;=30,"Expiring soon",IF(H498="Below requirement","Below requirement","Current")))))</f>
        <v/>
      </c>
      <c r="R498" s="5" t="n"/>
    </row>
    <row r="499">
      <c r="F499" s="4" t="n"/>
      <c r="G499" s="4">
        <f>IF(OR(B499="",C499=""),"",IFERROR(IF(C499="General liability",VLOOKUP(B499,Requirements!$A:$I,2,FALSE),IF(C499="Auto",VLOOKUP(B499,Requirements!$A:$I,4,FALSE),IF(C499="Umbrella",VLOOKUP(B499,Requirements!$A:$I,5,FALSE),""))),""))</f>
        <v/>
      </c>
      <c r="H499">
        <f>IF(OR(F499="",G499="",G499=0),"",IF(F499&gt;=G499,"OK","Below requirement"))</f>
        <v/>
      </c>
      <c r="I499" s="5" t="n"/>
      <c r="J499" s="5" t="n"/>
      <c r="K499">
        <f>IF(J499="","",J499-TODAY())</f>
        <v/>
      </c>
      <c r="L499">
        <f>IF(A499="","",IF(J499="","Missing",IF(J499&lt;TODAY(),"Expired",IF(J499-TODAY()&lt;=30,"Expiring soon",IF(H499="Below requirement","Below requirement","Current")))))</f>
        <v/>
      </c>
      <c r="R499" s="5" t="n"/>
    </row>
    <row r="500">
      <c r="F500" s="4" t="n"/>
      <c r="G500" s="4">
        <f>IF(OR(B500="",C500=""),"",IFERROR(IF(C500="General liability",VLOOKUP(B500,Requirements!$A:$I,2,FALSE),IF(C500="Auto",VLOOKUP(B500,Requirements!$A:$I,4,FALSE),IF(C500="Umbrella",VLOOKUP(B500,Requirements!$A:$I,5,FALSE),""))),""))</f>
        <v/>
      </c>
      <c r="H500">
        <f>IF(OR(F500="",G500="",G500=0),"",IF(F500&gt;=G500,"OK","Below requirement"))</f>
        <v/>
      </c>
      <c r="I500" s="5" t="n"/>
      <c r="J500" s="5" t="n"/>
      <c r="K500">
        <f>IF(J500="","",J500-TODAY())</f>
        <v/>
      </c>
      <c r="L500">
        <f>IF(A500="","",IF(J500="","Missing",IF(J500&lt;TODAY(),"Expired",IF(J500-TODAY()&lt;=30,"Expiring soon",IF(H500="Below requirement","Below requirement","Current")))))</f>
        <v/>
      </c>
      <c r="R500" s="5" t="n"/>
    </row>
  </sheetData>
  <autoFilter ref="A1:S500"/>
  <conditionalFormatting sqref="L2:L500">
    <cfRule type="expression" priority="1" dxfId="0">
      <formula>OR($L2="Expired",$L2="Missing",$L2="Below requirement")</formula>
    </cfRule>
    <cfRule type="expression" priority="2" dxfId="1">
      <formula>$L2="Expiring soon"</formula>
    </cfRule>
    <cfRule type="expression" priority="3" dxfId="2">
      <formula>$L2="Current"</formula>
    </cfRule>
  </conditionalFormatting>
  <conditionalFormatting sqref="H2:H500">
    <cfRule type="expression" priority="4" dxfId="0">
      <formula>$H2="Below requirement"</formula>
    </cfRule>
  </conditionalFormatting>
  <dataValidations count="4">
    <dataValidation sqref="C2:C500" showDropDown="0" showInputMessage="0" showErrorMessage="0" allowBlank="1" type="list">
      <formula1>"General liability,Auto,Umbrella,Workers comp,Professional,Property,Other"</formula1>
    </dataValidation>
    <dataValidation sqref="M2:M500" showDropDown="0" showInputMessage="0" showErrorMessage="0" allowBlank="1" type="list">
      <formula1>"Blanket,Scheduled,None"</formula1>
    </dataValidation>
    <dataValidation sqref="O2:Q500" showDropDown="0" showInputMessage="0" showErrorMessage="0" allowBlank="1" type="list">
      <formula1>"Yes,No"</formula1>
    </dataValidation>
    <dataValidation sqref="B2:B500" showDropDown="0" showInputMessage="0" showErrorMessage="0" allowBlank="1" type="list">
      <formula1>=Requirements!$A$2:$A$20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6" t="inlineStr">
        <is>
          <t>Vendor type</t>
        </is>
      </c>
      <c r="B1" s="6" t="inlineStr">
        <is>
          <t>GL each occurrence</t>
        </is>
      </c>
      <c r="C1" s="6" t="inlineStr">
        <is>
          <t>GL aggregate</t>
        </is>
      </c>
      <c r="D1" s="6" t="inlineStr">
        <is>
          <t>Auto combined single limit</t>
        </is>
      </c>
      <c r="E1" s="6" t="inlineStr">
        <is>
          <t>Umbrella</t>
        </is>
      </c>
      <c r="F1" s="6" t="inlineStr">
        <is>
          <t>Workers comp required</t>
        </is>
      </c>
      <c r="G1" s="6" t="inlineStr">
        <is>
          <t>Additional insured required</t>
        </is>
      </c>
      <c r="H1" s="6" t="inlineStr">
        <is>
          <t>Waiver of subrogation required</t>
        </is>
      </c>
      <c r="I1" s="6" t="inlineStr">
        <is>
          <t>Primary &amp; non-contributory required</t>
        </is>
      </c>
    </row>
    <row r="2">
      <c r="A2" t="inlineStr">
        <is>
          <t>Subcontractor</t>
        </is>
      </c>
      <c r="B2" s="4" t="n">
        <v>1000000</v>
      </c>
      <c r="C2" s="4" t="n">
        <v>2000000</v>
      </c>
      <c r="D2" s="4" t="n">
        <v>1000000</v>
      </c>
      <c r="E2" s="4" t="n">
        <v>1000000</v>
      </c>
      <c r="F2" t="inlineStr">
        <is>
          <t>Yes</t>
        </is>
      </c>
      <c r="G2" t="inlineStr">
        <is>
          <t>Scheduled</t>
        </is>
      </c>
      <c r="H2" t="inlineStr">
        <is>
          <t>Yes</t>
        </is>
      </c>
      <c r="I2" t="inlineStr">
        <is>
          <t>Yes</t>
        </is>
      </c>
    </row>
    <row r="3">
      <c r="A3" t="inlineStr">
        <is>
          <t>Maintenance vendor</t>
        </is>
      </c>
      <c r="B3" s="4" t="n">
        <v>1000000</v>
      </c>
      <c r="C3" s="4" t="n">
        <v>2000000</v>
      </c>
      <c r="D3" s="4" t="n">
        <v>1000000</v>
      </c>
      <c r="E3" s="4" t="n">
        <v>0</v>
      </c>
      <c r="F3" t="inlineStr">
        <is>
          <t>Yes</t>
        </is>
      </c>
      <c r="G3" t="inlineStr">
        <is>
          <t>Blanket or scheduled</t>
        </is>
      </c>
      <c r="H3" t="inlineStr">
        <is>
          <t>Yes</t>
        </is>
      </c>
      <c r="I3" t="inlineStr">
        <is>
          <t>No</t>
        </is>
      </c>
    </row>
    <row r="4">
      <c r="A4" t="inlineStr">
        <is>
          <t>Consultant</t>
        </is>
      </c>
      <c r="B4" s="4" t="n">
        <v>1000000</v>
      </c>
      <c r="C4" s="4" t="n">
        <v>2000000</v>
      </c>
      <c r="D4" s="4" t="n">
        <v>0</v>
      </c>
      <c r="E4" s="4" t="n">
        <v>0</v>
      </c>
      <c r="F4" t="inlineStr">
        <is>
          <t>Yes</t>
        </is>
      </c>
      <c r="G4" t="inlineStr">
        <is>
          <t>No</t>
        </is>
      </c>
      <c r="H4" t="inlineStr">
        <is>
          <t>No</t>
        </is>
      </c>
      <c r="I4" t="inlineStr">
        <is>
          <t>No</t>
        </is>
      </c>
    </row>
    <row r="5">
      <c r="A5" t="inlineStr">
        <is>
          <t>Event vendor</t>
        </is>
      </c>
      <c r="B5" s="4" t="n">
        <v>1000000</v>
      </c>
      <c r="C5" s="4" t="n">
        <v>2000000</v>
      </c>
      <c r="D5" s="4" t="n">
        <v>1000000</v>
      </c>
      <c r="E5" s="4" t="n">
        <v>0</v>
      </c>
      <c r="F5" t="inlineStr">
        <is>
          <t>Yes</t>
        </is>
      </c>
      <c r="G5" t="inlineStr">
        <is>
          <t>Blanket or scheduled</t>
        </is>
      </c>
      <c r="H5" t="inlineStr">
        <is>
          <t>No</t>
        </is>
      </c>
      <c r="I5" t="inlineStr">
        <is>
          <t>No</t>
        </is>
      </c>
    </row>
    <row r="7">
      <c r="A7" t="inlineStr">
        <is>
          <t>Typical starting point, not legal or insurance advice. Edit every value to match your contracts.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COISoftware</dc:creator>
  <dc:title xmlns:dc="http://purl.org/dc/elements/1.1/">COI tracking spreadsheet template</dc:title>
  <dcterms:created xmlns:dcterms="http://purl.org/dc/terms/" xmlns:xsi="http://www.w3.org/2001/XMLSchema-instance" xsi:type="dcterms:W3CDTF">2026-09-27T18:08:09Z</dcterms:created>
  <dcterms:modified xmlns:dcterms="http://purl.org/dc/terms/" xmlns:xsi="http://www.w3.org/2001/XMLSchema-instance" xsi:type="dcterms:W3CDTF">2026-09-27T18:08:09Z</dcterms:modified>
</cp:coreProperties>
</file>